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FI\Desktop\HOC BONG 25-26\"/>
    </mc:Choice>
  </mc:AlternateContent>
  <xr:revisionPtr revIDLastSave="0" documentId="13_ncr:1_{A464CE24-E43D-490F-BBEF-735181A0CA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3DH" sheetId="16" r:id="rId1"/>
    <sheet name="14DH" sheetId="17" r:id="rId2"/>
    <sheet name="15DH" sheetId="18" r:id="rId3"/>
    <sheet name="16DH" sheetId="20" r:id="rId4"/>
  </sheets>
  <definedNames>
    <definedName name="_xlnm._FilterDatabase" localSheetId="2" hidden="1">'15DH'!$A$8:$N$65</definedName>
    <definedName name="_xlnm.Print_Titles" localSheetId="0">'13DH'!$8:$8</definedName>
    <definedName name="_xlnm.Print_Titles" localSheetId="1">'14DH'!$8:$8</definedName>
    <definedName name="_xlnm.Print_Titles" localSheetId="2">'15DH'!$8:$8</definedName>
  </definedNames>
  <calcPr calcId="181029"/>
</workbook>
</file>

<file path=xl/calcChain.xml><?xml version="1.0" encoding="utf-8"?>
<calcChain xmlns="http://schemas.openxmlformats.org/spreadsheetml/2006/main">
  <c r="M65" i="18" l="1"/>
  <c r="M47" i="20"/>
  <c r="D50" i="20" s="1"/>
  <c r="D51" i="20" s="1"/>
  <c r="D68" i="18"/>
  <c r="D69" i="18" s="1"/>
  <c r="M45" i="17"/>
  <c r="D48" i="17" s="1"/>
  <c r="D49" i="17" s="1"/>
  <c r="M33" i="16"/>
  <c r="D36" i="16" l="1"/>
  <c r="D37" i="16" s="1"/>
</calcChain>
</file>

<file path=xl/sharedStrings.xml><?xml version="1.0" encoding="utf-8"?>
<sst xmlns="http://schemas.openxmlformats.org/spreadsheetml/2006/main" count="846" uniqueCount="297">
  <si>
    <t>STT</t>
  </si>
  <si>
    <t>Mã sinh viên</t>
  </si>
  <si>
    <t>Họ và tên</t>
  </si>
  <si>
    <t>Tên lớp</t>
  </si>
  <si>
    <t>XLHB</t>
  </si>
  <si>
    <t>KẾT QUẢ XÉT HỌC BỔNG KHUYẾN KHÍCH HỌC TẬP CẤP KHOA (DỰ KIẾN)</t>
  </si>
  <si>
    <t>TỔNG CỘNG</t>
  </si>
  <si>
    <t>Số tiền sau khi xét</t>
  </si>
  <si>
    <t>Số tiền phân bổ Nhà trường theo hệ</t>
  </si>
  <si>
    <t>Số tiền còn lại sau khi xét</t>
  </si>
  <si>
    <t>Ghi chú</t>
  </si>
  <si>
    <t>Giỏi</t>
  </si>
  <si>
    <t>Xuất sắc</t>
  </si>
  <si>
    <t>Thảo</t>
  </si>
  <si>
    <t>Ngân</t>
  </si>
  <si>
    <t>Nguyễn Thị Thu</t>
  </si>
  <si>
    <t>Yến</t>
  </si>
  <si>
    <t>Như</t>
  </si>
  <si>
    <t>Vy</t>
  </si>
  <si>
    <t>Oanh</t>
  </si>
  <si>
    <t>Anh</t>
  </si>
  <si>
    <t>Nguyễn Thị</t>
  </si>
  <si>
    <t>Tâm</t>
  </si>
  <si>
    <t>Linh</t>
  </si>
  <si>
    <t>Loan</t>
  </si>
  <si>
    <t>Trúc</t>
  </si>
  <si>
    <t>Ngọc</t>
  </si>
  <si>
    <t>Trân</t>
  </si>
  <si>
    <t>Trang</t>
  </si>
  <si>
    <t>Nhi</t>
  </si>
  <si>
    <t>Hạnh</t>
  </si>
  <si>
    <t>Diệu</t>
  </si>
  <si>
    <t>Trinh</t>
  </si>
  <si>
    <t>Phúc</t>
  </si>
  <si>
    <t>Trâm</t>
  </si>
  <si>
    <t>Huy</t>
  </si>
  <si>
    <t>Nguyễn Thị Hồng</t>
  </si>
  <si>
    <t>Hân</t>
  </si>
  <si>
    <t>Huỳnh Thị Ngọc</t>
  </si>
  <si>
    <t>Hằng</t>
  </si>
  <si>
    <t>Phi</t>
  </si>
  <si>
    <t>13DHNH03</t>
  </si>
  <si>
    <t>13DHNH02</t>
  </si>
  <si>
    <t>13DHNH01</t>
  </si>
  <si>
    <t>13DHKT01</t>
  </si>
  <si>
    <t>13DHKT03</t>
  </si>
  <si>
    <t>Nguyễn Thị Minh</t>
  </si>
  <si>
    <t>Thư</t>
  </si>
  <si>
    <t>Trần Tấn</t>
  </si>
  <si>
    <t>Phát</t>
  </si>
  <si>
    <t>13DHKT02</t>
  </si>
  <si>
    <t>Nguyễn Thị Thùy</t>
  </si>
  <si>
    <t>Trần Thanh</t>
  </si>
  <si>
    <t>Nguyễn Văn</t>
  </si>
  <si>
    <t>Huỳnh Thị Hồng</t>
  </si>
  <si>
    <t>Phấn</t>
  </si>
  <si>
    <t>Nguyễn Nữ Phương</t>
  </si>
  <si>
    <t>Phạm Ngọc Minh</t>
  </si>
  <si>
    <t>Hương</t>
  </si>
  <si>
    <t>Trần Thị Thu</t>
  </si>
  <si>
    <t>Huỳnh Thị Thu</t>
  </si>
  <si>
    <t>Trần Quỳnh</t>
  </si>
  <si>
    <t>Châu</t>
  </si>
  <si>
    <t>Đạt</t>
  </si>
  <si>
    <t>Trương Quang Thanh</t>
  </si>
  <si>
    <t>14DHNH01</t>
  </si>
  <si>
    <t>14DHKT02</t>
  </si>
  <si>
    <t>14DHKT01</t>
  </si>
  <si>
    <t>14DHNH06</t>
  </si>
  <si>
    <t>14DHKT05</t>
  </si>
  <si>
    <t>14DHNH07</t>
  </si>
  <si>
    <t>14DHNH09</t>
  </si>
  <si>
    <t>14DHNH08</t>
  </si>
  <si>
    <t>14DHKT_TD</t>
  </si>
  <si>
    <t>14DHNH_TD</t>
  </si>
  <si>
    <t>100%</t>
  </si>
  <si>
    <t>60%</t>
  </si>
  <si>
    <t>Nguyễn Thị Diễm</t>
  </si>
  <si>
    <t>Nguyễn Mai Dạ</t>
  </si>
  <si>
    <t>Tuấn</t>
  </si>
  <si>
    <t>Hồ Mỹ</t>
  </si>
  <si>
    <t>Lê Huỳnh Tuyết</t>
  </si>
  <si>
    <t>Bùi Nguyễn Minh</t>
  </si>
  <si>
    <t>Bùi Phạm Nhã</t>
  </si>
  <si>
    <t>14DHKT07</t>
  </si>
  <si>
    <t>14DHKT06</t>
  </si>
  <si>
    <t>14DHCNTC02</t>
  </si>
  <si>
    <t>Khóa học</t>
  </si>
  <si>
    <t>Số TC</t>
  </si>
  <si>
    <t>Điểm TBHT</t>
  </si>
  <si>
    <t>Điểm RL</t>
  </si>
  <si>
    <t>Học phí đã đóng</t>
  </si>
  <si>
    <t>Phần trăm số tiền HB</t>
  </si>
  <si>
    <t>Số tiền</t>
  </si>
  <si>
    <t>Sầm Thị Tường</t>
  </si>
  <si>
    <t>Biện Quốc</t>
  </si>
  <si>
    <t>Thịnh</t>
  </si>
  <si>
    <t>Nguyễn Thị Ngọc</t>
  </si>
  <si>
    <t>Vi Thị Thùy</t>
  </si>
  <si>
    <t>Nguyễn Thị Thanh</t>
  </si>
  <si>
    <t>Nga</t>
  </si>
  <si>
    <t>Dương Phạm Mộng</t>
  </si>
  <si>
    <t>Ngà</t>
  </si>
  <si>
    <t>Lê Hồng</t>
  </si>
  <si>
    <t>Duyên</t>
  </si>
  <si>
    <t>Huỳnh Thị Phương</t>
  </si>
  <si>
    <t>Giang</t>
  </si>
  <si>
    <t>14DHKT04</t>
  </si>
  <si>
    <t>Nguyễn Hồng Ngọc</t>
  </si>
  <si>
    <t>Ánh</t>
  </si>
  <si>
    <t>15DHNH02</t>
  </si>
  <si>
    <t>Trần Tường</t>
  </si>
  <si>
    <t>Vũ Nam Chấn</t>
  </si>
  <si>
    <t>15DHKT04</t>
  </si>
  <si>
    <t>Bùi Thùy</t>
  </si>
  <si>
    <t>Dương</t>
  </si>
  <si>
    <t>15DHCNTC05</t>
  </si>
  <si>
    <t>Đoàn Trương Triệu</t>
  </si>
  <si>
    <t>Vi</t>
  </si>
  <si>
    <t>15DHCNTC07</t>
  </si>
  <si>
    <t>Lê Thị Ngọc</t>
  </si>
  <si>
    <t>Nhẫn</t>
  </si>
  <si>
    <t>15DHNH03</t>
  </si>
  <si>
    <t>Trần Trà</t>
  </si>
  <si>
    <t>Hồ Quỳnh</t>
  </si>
  <si>
    <t>Đinh Thị Bích</t>
  </si>
  <si>
    <t>Quyền</t>
  </si>
  <si>
    <t>15DHKT01</t>
  </si>
  <si>
    <t>15DHNH01</t>
  </si>
  <si>
    <t>Trần Thị Quỳnh</t>
  </si>
  <si>
    <t>15DHKT06</t>
  </si>
  <si>
    <t>15DHKT07</t>
  </si>
  <si>
    <t>Nguyễn Thị Huyền</t>
  </si>
  <si>
    <t>15DHNH05</t>
  </si>
  <si>
    <t>Vũ Thị Kim</t>
  </si>
  <si>
    <t>Thu</t>
  </si>
  <si>
    <t>Huỳnh Tuấn</t>
  </si>
  <si>
    <t>Kiệt</t>
  </si>
  <si>
    <t>Pasicolan Lại Ngọc Mẫn</t>
  </si>
  <si>
    <t>An</t>
  </si>
  <si>
    <t>Huỳnh Nguyễn Hoàng</t>
  </si>
  <si>
    <t>15DHNH07</t>
  </si>
  <si>
    <t>Huỳnh Đào Đa</t>
  </si>
  <si>
    <t>Lin</t>
  </si>
  <si>
    <t>Lê Nguyễn Anh</t>
  </si>
  <si>
    <t>15DHNH06</t>
  </si>
  <si>
    <t>Nguyễn Phương</t>
  </si>
  <si>
    <t>Đinh Thị Kiều</t>
  </si>
  <si>
    <t>15DHCNTC06</t>
  </si>
  <si>
    <t>Ngô Ngọc Quỳnh</t>
  </si>
  <si>
    <t>Ly</t>
  </si>
  <si>
    <t>Nguyễn Võ Thị Thúy</t>
  </si>
  <si>
    <t>Võ Ngọc</t>
  </si>
  <si>
    <t>15DHNH04</t>
  </si>
  <si>
    <t>Bùi Gia</t>
  </si>
  <si>
    <t>15DHKT02</t>
  </si>
  <si>
    <t>Kha</t>
  </si>
  <si>
    <t>Đỗ Thị Thanh</t>
  </si>
  <si>
    <t>Trần Thị Bảo</t>
  </si>
  <si>
    <t>15DHCNTC04</t>
  </si>
  <si>
    <t>Đặng Bùi Kiều</t>
  </si>
  <si>
    <t>Trần Bảo</t>
  </si>
  <si>
    <t>Trần Ngọc</t>
  </si>
  <si>
    <t>Hoa</t>
  </si>
  <si>
    <t>Lê Thị Hồng</t>
  </si>
  <si>
    <t>Diễm</t>
  </si>
  <si>
    <t>15DHKT08</t>
  </si>
  <si>
    <t>13DHKT_TD</t>
  </si>
  <si>
    <t>15DHKT_TD</t>
  </si>
  <si>
    <t>15DHNH_TD</t>
  </si>
  <si>
    <t>HK1 (2025 - 2026)</t>
  </si>
  <si>
    <t>Nguyễn Hữu Nhật</t>
  </si>
  <si>
    <t>Đinh Thị Kim</t>
  </si>
  <si>
    <t>Cương</t>
  </si>
  <si>
    <t>Tuyết</t>
  </si>
  <si>
    <t>Võ Mai</t>
  </si>
  <si>
    <t>Huỳnh Thị Kim</t>
  </si>
  <si>
    <t>Vàng</t>
  </si>
  <si>
    <t>Đinh Thị Hải</t>
  </si>
  <si>
    <t>Nguyễn Hoàng Ý</t>
  </si>
  <si>
    <t>Phạm Thị Hồng</t>
  </si>
  <si>
    <t>Lê Thanh Tường</t>
  </si>
  <si>
    <t>Lê Nguyễn Bảo</t>
  </si>
  <si>
    <t>Nguyễn Thị Thảo</t>
  </si>
  <si>
    <t>Nguyễn Ngọc</t>
  </si>
  <si>
    <t>Tân Gia</t>
  </si>
  <si>
    <t>Trần Thị Mộng</t>
  </si>
  <si>
    <t>Quỳnh</t>
  </si>
  <si>
    <t>Trần Thùy</t>
  </si>
  <si>
    <t>Hoàng Thảo</t>
  </si>
  <si>
    <t>Nguyên</t>
  </si>
  <si>
    <t>Ngô Thanh</t>
  </si>
  <si>
    <t>Kỳ</t>
  </si>
  <si>
    <t>Võ Thị Thu</t>
  </si>
  <si>
    <t>Diệp</t>
  </si>
  <si>
    <t>Hồ Thị Thanh</t>
  </si>
  <si>
    <t>Tuyền</t>
  </si>
  <si>
    <t>Lê Hữu</t>
  </si>
  <si>
    <t>Nguyễn Ngọc Phương</t>
  </si>
  <si>
    <t>Trần Tiểu</t>
  </si>
  <si>
    <t>Đỗ Huy</t>
  </si>
  <si>
    <t>Hoàng</t>
  </si>
  <si>
    <t>Lương Ngọc Minh</t>
  </si>
  <si>
    <t>Trần Thái</t>
  </si>
  <si>
    <t>Nguyễn Phương Hải</t>
  </si>
  <si>
    <t>Đỗ Trương Thiên</t>
  </si>
  <si>
    <t>Trần Bùi Việt</t>
  </si>
  <si>
    <t>Thắng</t>
  </si>
  <si>
    <t>Nguyễn Thuý</t>
  </si>
  <si>
    <t>Ái</t>
  </si>
  <si>
    <t>Nguyễn Thị Bảo</t>
  </si>
  <si>
    <t>14DHNH03</t>
  </si>
  <si>
    <t>Phạm An</t>
  </si>
  <si>
    <t>Khương</t>
  </si>
  <si>
    <t>Võ Minh</t>
  </si>
  <si>
    <t>Trí</t>
  </si>
  <si>
    <t>Bùi Thị Kiều</t>
  </si>
  <si>
    <t>Tiên</t>
  </si>
  <si>
    <t>Nguyễn Ngọc Xuân</t>
  </si>
  <si>
    <t>Nguyễn Thị Hải</t>
  </si>
  <si>
    <t>Trần Minh</t>
  </si>
  <si>
    <t>Lê Minh</t>
  </si>
  <si>
    <t>Nguyễn Nho Nam</t>
  </si>
  <si>
    <t>Phương</t>
  </si>
  <si>
    <t>Nguyễn Phạm Hiền</t>
  </si>
  <si>
    <t>Trương Hữu</t>
  </si>
  <si>
    <t>Bằng</t>
  </si>
  <si>
    <t>Trần Hoàng</t>
  </si>
  <si>
    <t>Nguyễn Thanh</t>
  </si>
  <si>
    <t>Bùi Thị Anh</t>
  </si>
  <si>
    <t>Nguyễn Ngọc Thảo</t>
  </si>
  <si>
    <t>Lưu Hoàng</t>
  </si>
  <si>
    <t>Lê Thị Tường</t>
  </si>
  <si>
    <t>Ngô Minh</t>
  </si>
  <si>
    <t>Quang</t>
  </si>
  <si>
    <t>Nguyễn Nhật Thảo</t>
  </si>
  <si>
    <t>Lê Yến</t>
  </si>
  <si>
    <t>Cao Lê</t>
  </si>
  <si>
    <t>Dũng</t>
  </si>
  <si>
    <t>Trần Chí</t>
  </si>
  <si>
    <t>Lê Trần Bảo</t>
  </si>
  <si>
    <t>Trần Thị Ngọc</t>
  </si>
  <si>
    <t>Dương Thị Mỹ</t>
  </si>
  <si>
    <t>Thuận</t>
  </si>
  <si>
    <t>Huỳnh Ngọc Khánh</t>
  </si>
  <si>
    <t>Nguyễn Trần Kim</t>
  </si>
  <si>
    <t>Trần Đặng Thùy</t>
  </si>
  <si>
    <t>Phùng Tiến</t>
  </si>
  <si>
    <t>Trần Hữu</t>
  </si>
  <si>
    <t>Trọng</t>
  </si>
  <si>
    <t>Thi</t>
  </si>
  <si>
    <t>Nguyễn Huỳnh Thành</t>
  </si>
  <si>
    <t>Trương Thị Kiều</t>
  </si>
  <si>
    <t>Lê Trần Anh</t>
  </si>
  <si>
    <t>Nguyễn Hiếu</t>
  </si>
  <si>
    <t>Nghĩa</t>
  </si>
  <si>
    <t>Đàm Ngọc Xuân</t>
  </si>
  <si>
    <t>Thùy</t>
  </si>
  <si>
    <t>Lê Ngọc</t>
  </si>
  <si>
    <t>Đặng Bảo</t>
  </si>
  <si>
    <t>Phạm Nguyễn Thủy</t>
  </si>
  <si>
    <t>Nguyễn Võ Trung</t>
  </si>
  <si>
    <t>Nam</t>
  </si>
  <si>
    <t>Thủy</t>
  </si>
  <si>
    <t>Lê Phan Thiên</t>
  </si>
  <si>
    <t>Vũ</t>
  </si>
  <si>
    <t>Nguyễn Huỳnh</t>
  </si>
  <si>
    <t>Vũ Thị Lan</t>
  </si>
  <si>
    <t>Võ Trần Gia</t>
  </si>
  <si>
    <t>Võ Nguyễn Gia</t>
  </si>
  <si>
    <t>Lê Nguyễn Yến</t>
  </si>
  <si>
    <t>Trần Lê Thanh</t>
  </si>
  <si>
    <t>Đinh Vũ Hoàng</t>
  </si>
  <si>
    <t>Hảo</t>
  </si>
  <si>
    <t>Phạm Nguyễn Anh</t>
  </si>
  <si>
    <t>Thơ</t>
  </si>
  <si>
    <t>Nguyễn Ngọc Minh</t>
  </si>
  <si>
    <t>Nguyễn Ngọc Thanh</t>
  </si>
  <si>
    <t>Nguyễn Bích</t>
  </si>
  <si>
    <t>Tô Thị Kim</t>
  </si>
  <si>
    <t>Võ An Gia</t>
  </si>
  <si>
    <t>Nguyễn Phan Thoại</t>
  </si>
  <si>
    <t>My</t>
  </si>
  <si>
    <t>16DHKT01</t>
  </si>
  <si>
    <t>16DHNH05</t>
  </si>
  <si>
    <t>16DHCNTC01</t>
  </si>
  <si>
    <t>16DHCNTC04</t>
  </si>
  <si>
    <t>16DHNH02</t>
  </si>
  <si>
    <t>16DHKT04</t>
  </si>
  <si>
    <t>16DHNH03</t>
  </si>
  <si>
    <t>16DHKT07</t>
  </si>
  <si>
    <t>16DHKT03</t>
  </si>
  <si>
    <t>16DHCNTC03</t>
  </si>
  <si>
    <t>16DHNH01</t>
  </si>
  <si>
    <t>16DHKT02</t>
  </si>
  <si>
    <t>16DHCNTC02</t>
  </si>
  <si>
    <t>16DHKT05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</si>
</sst>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\ #,##0\ \);_(* &quot;-&quot;??_);_(\ @_ \)"/>
  </numFmts>
  <fonts count="10" x14ac:knownFonts="1">
    <font>
      <sz val="11"/>
      <color theme="1"/>
      <name val="Arial"/>
      <family val="2"/>
      <scheme val="minor"/>
    </font>
    <font>
      <b/>
      <sz val="13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rgb="FFFF0000"/>
      <name val="Times New Roman"/>
      <family val="1"/>
    </font>
    <font>
      <sz val="10"/>
      <name val="Tahoma"/>
      <family val="2"/>
    </font>
    <font>
      <sz val="13"/>
      <name val="Times New Roman"/>
      <family val="1"/>
      <scheme val="major"/>
    </font>
    <font>
      <sz val="13"/>
      <color theme="1"/>
      <name val="Times New Roman"/>
      <family val="1"/>
      <scheme val="major"/>
    </font>
    <font>
      <b/>
      <sz val="13"/>
      <color theme="1"/>
      <name val="Times New Roman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 style="thin">
        <color indexed="8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8"/>
      </diagonal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8"/>
      </left>
      <right/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8"/>
      </diagonal>
    </border>
    <border>
      <left/>
      <right style="thin">
        <color indexed="8"/>
      </right>
      <top style="thin">
        <color indexed="8"/>
      </top>
      <bottom/>
      <diagonal style="thin">
        <color indexed="8"/>
      </diagonal>
    </border>
    <border>
      <left style="thin">
        <color indexed="8"/>
      </left>
      <right/>
      <top style="thin">
        <color indexed="8"/>
      </top>
      <bottom/>
      <diagonal style="thin">
        <color indexed="8"/>
      </diagonal>
    </border>
    <border>
      <left style="thin">
        <color indexed="8"/>
      </left>
      <right/>
      <top style="thin">
        <color indexed="8"/>
      </top>
      <bottom style="thin">
        <color indexed="64"/>
      </bottom>
      <diagonal style="thin">
        <color indexed="8"/>
      </diagonal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4" borderId="0" xfId="0" applyFont="1" applyFill="1"/>
    <xf numFmtId="0" fontId="2" fillId="0" borderId="0" xfId="0" applyFont="1" applyAlignment="1">
      <alignment horizontal="center"/>
    </xf>
    <xf numFmtId="0" fontId="2" fillId="0" borderId="5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5" xfId="0" applyFont="1" applyBorder="1"/>
    <xf numFmtId="164" fontId="9" fillId="0" borderId="5" xfId="0" applyNumberFormat="1" applyFont="1" applyBorder="1" applyAlignment="1">
      <alignment horizontal="right"/>
    </xf>
    <xf numFmtId="164" fontId="2" fillId="0" borderId="0" xfId="0" applyNumberFormat="1" applyFont="1"/>
    <xf numFmtId="3" fontId="5" fillId="3" borderId="0" xfId="0" applyNumberFormat="1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7" fillId="0" borderId="1" xfId="0" quotePrefix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3" fontId="7" fillId="0" borderId="10" xfId="0" applyNumberFormat="1" applyFont="1" applyFill="1" applyBorder="1" applyAlignment="1">
      <alignment horizontal="right" vertical="center" wrapText="1"/>
    </xf>
    <xf numFmtId="3" fontId="7" fillId="0" borderId="10" xfId="0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/>
    <xf numFmtId="0" fontId="4" fillId="0" borderId="4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right"/>
    </xf>
    <xf numFmtId="3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3" fontId="5" fillId="0" borderId="0" xfId="0" applyNumberFormat="1" applyFont="1" applyFill="1" applyAlignment="1">
      <alignment horizontal="center"/>
    </xf>
  </cellXfs>
  <cellStyles count="2">
    <cellStyle name="Normal" xfId="0" builtinId="0"/>
    <cellStyle name="Percent 2" xfId="1" xr:uid="{50E0CF52-A218-4B62-B957-06FD2EC81A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647699</xdr:colOff>
      <xdr:row>0</xdr:row>
      <xdr:rowOff>200025</xdr:rowOff>
    </xdr:from>
    <xdr:to>
      <xdr:col>4</xdr:col>
      <xdr:colOff>504825</xdr:colOff>
      <xdr:row>3</xdr:row>
      <xdr:rowOff>180975</xdr:rowOff>
    </xdr:to>
    <xdr:sp macro="" textlink="" fLocksText="0">
      <xdr:nvSpPr>
        <xdr:cNvPr id="3" name="TextBox 4">
          <a:extLst>
            <a:ext uri="{FF2B5EF4-FFF2-40B4-BE49-F238E27FC236}">
              <a16:creationId xmlns:a16="http://schemas.microsoft.com/office/drawing/2014/main" id="{79E2DFB3-1F22-4512-AA70-72FBECFCD2C5}"/>
            </a:ext>
          </a:extLst>
        </xdr:cNvPr>
        <xdr:cNvSpPr txBox="1">
          <a:spLocks noChangeArrowheads="1"/>
        </xdr:cNvSpPr>
      </xdr:nvSpPr>
      <xdr:spPr bwMode="auto">
        <a:xfrm>
          <a:off x="1057274" y="200025"/>
          <a:ext cx="3152776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vi-VN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BỘ CÔNG THƯƠNG</a:t>
          </a:r>
        </a:p>
        <a:p>
          <a:pPr algn="ctr" rtl="0">
            <a:defRPr sz="1000"/>
          </a:pPr>
          <a:r>
            <a:rPr lang="vi-VN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ĐẠI HỌC </a:t>
          </a:r>
          <a:r>
            <a: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CÔNG THƯƠNG</a:t>
          </a:r>
          <a:r>
            <a:rPr lang="vi-VN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TP.HCM</a:t>
          </a: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n-US" sz="11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KHOA TÀI CHÍNH - KẾ TOÁN</a:t>
          </a:r>
          <a:endParaRPr lang="vi-VN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419100</xdr:colOff>
      <xdr:row>0</xdr:row>
      <xdr:rowOff>152400</xdr:rowOff>
    </xdr:from>
    <xdr:to>
      <xdr:col>13</xdr:col>
      <xdr:colOff>552450</xdr:colOff>
      <xdr:row>3</xdr:row>
      <xdr:rowOff>180975</xdr:rowOff>
    </xdr:to>
    <xdr:sp macro="" textlink="" fLocksText="0">
      <xdr:nvSpPr>
        <xdr:cNvPr id="4" name="TextBox 6">
          <a:extLst>
            <a:ext uri="{FF2B5EF4-FFF2-40B4-BE49-F238E27FC236}">
              <a16:creationId xmlns:a16="http://schemas.microsoft.com/office/drawing/2014/main" id="{F0199E82-2D8C-46BD-943D-DAF8C30F198D}"/>
            </a:ext>
          </a:extLst>
        </xdr:cNvPr>
        <xdr:cNvSpPr txBox="1">
          <a:spLocks noChangeArrowheads="1"/>
        </xdr:cNvSpPr>
      </xdr:nvSpPr>
      <xdr:spPr bwMode="auto">
        <a:xfrm>
          <a:off x="7629525" y="152400"/>
          <a:ext cx="39338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CỘNG HÒA XÃ HỘI CHỦ NGHĨA VIỆT NAM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Độc lập - Tự do - Hạnh phúc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----------------------------</a:t>
          </a:r>
        </a:p>
      </xdr:txBody>
    </xdr:sp>
    <xdr:clientData/>
  </xdr:twoCellAnchor>
  <xdr:twoCellAnchor editAs="oneCell">
    <xdr:from>
      <xdr:col>0</xdr:col>
      <xdr:colOff>266700</xdr:colOff>
      <xdr:row>0</xdr:row>
      <xdr:rowOff>114300</xdr:rowOff>
    </xdr:from>
    <xdr:to>
      <xdr:col>1</xdr:col>
      <xdr:colOff>504825</xdr:colOff>
      <xdr:row>3</xdr:row>
      <xdr:rowOff>133350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B3E7A209-CB39-4EF7-B4A9-E005DF60D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14300"/>
          <a:ext cx="6477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647699</xdr:colOff>
      <xdr:row>0</xdr:row>
      <xdr:rowOff>200025</xdr:rowOff>
    </xdr:from>
    <xdr:to>
      <xdr:col>4</xdr:col>
      <xdr:colOff>495300</xdr:colOff>
      <xdr:row>3</xdr:row>
      <xdr:rowOff>180975</xdr:rowOff>
    </xdr:to>
    <xdr:sp macro="" textlink="" fLocksText="0">
      <xdr:nvSpPr>
        <xdr:cNvPr id="3" name="TextBox 4">
          <a:extLst>
            <a:ext uri="{FF2B5EF4-FFF2-40B4-BE49-F238E27FC236}">
              <a16:creationId xmlns:a16="http://schemas.microsoft.com/office/drawing/2014/main" id="{AE240C4F-3415-4954-A4FF-634FB91337FD}"/>
            </a:ext>
          </a:extLst>
        </xdr:cNvPr>
        <xdr:cNvSpPr txBox="1">
          <a:spLocks noChangeArrowheads="1"/>
        </xdr:cNvSpPr>
      </xdr:nvSpPr>
      <xdr:spPr bwMode="auto">
        <a:xfrm>
          <a:off x="1057274" y="200025"/>
          <a:ext cx="3200401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vi-VN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BỘ CÔNG THƯƠNG</a:t>
          </a:r>
        </a:p>
        <a:p>
          <a:pPr algn="ctr" rtl="0">
            <a:defRPr sz="1000"/>
          </a:pPr>
          <a:r>
            <a:rPr lang="vi-VN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ĐẠI HỌC </a:t>
          </a:r>
          <a:r>
            <a: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CÔNG THƯƠNG</a:t>
          </a:r>
          <a:r>
            <a:rPr lang="vi-VN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TP.HCM</a:t>
          </a: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n-US" sz="11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KHOA TÀI CHÍNH - KẾ TOÁN</a:t>
          </a:r>
          <a:endParaRPr lang="vi-VN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419100</xdr:colOff>
      <xdr:row>0</xdr:row>
      <xdr:rowOff>152400</xdr:rowOff>
    </xdr:from>
    <xdr:to>
      <xdr:col>13</xdr:col>
      <xdr:colOff>552450</xdr:colOff>
      <xdr:row>3</xdr:row>
      <xdr:rowOff>180975</xdr:rowOff>
    </xdr:to>
    <xdr:sp macro="" textlink="" fLocksText="0">
      <xdr:nvSpPr>
        <xdr:cNvPr id="4" name="TextBox 6">
          <a:extLst>
            <a:ext uri="{FF2B5EF4-FFF2-40B4-BE49-F238E27FC236}">
              <a16:creationId xmlns:a16="http://schemas.microsoft.com/office/drawing/2014/main" id="{969D73B0-624E-41FE-A419-2398030DFC0A}"/>
            </a:ext>
          </a:extLst>
        </xdr:cNvPr>
        <xdr:cNvSpPr txBox="1">
          <a:spLocks noChangeArrowheads="1"/>
        </xdr:cNvSpPr>
      </xdr:nvSpPr>
      <xdr:spPr bwMode="auto">
        <a:xfrm>
          <a:off x="7724775" y="152400"/>
          <a:ext cx="39338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CỘNG HÒA XÃ HỘI CHỦ NGHĨA VIỆT NAM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Độc lập - Tự do - Hạnh phúc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----------------------------</a:t>
          </a:r>
        </a:p>
      </xdr:txBody>
    </xdr:sp>
    <xdr:clientData/>
  </xdr:twoCellAnchor>
  <xdr:twoCellAnchor editAs="oneCell">
    <xdr:from>
      <xdr:col>0</xdr:col>
      <xdr:colOff>371475</xdr:colOff>
      <xdr:row>0</xdr:row>
      <xdr:rowOff>152400</xdr:rowOff>
    </xdr:from>
    <xdr:to>
      <xdr:col>1</xdr:col>
      <xdr:colOff>609600</xdr:colOff>
      <xdr:row>3</xdr:row>
      <xdr:rowOff>171450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CF947703-5970-426B-9EFD-10854DE1D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52400"/>
          <a:ext cx="6477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647699</xdr:colOff>
      <xdr:row>0</xdr:row>
      <xdr:rowOff>200025</xdr:rowOff>
    </xdr:from>
    <xdr:to>
      <xdr:col>4</xdr:col>
      <xdr:colOff>333375</xdr:colOff>
      <xdr:row>3</xdr:row>
      <xdr:rowOff>180975</xdr:rowOff>
    </xdr:to>
    <xdr:sp macro="" textlink="" fLocksText="0">
      <xdr:nvSpPr>
        <xdr:cNvPr id="2" name="TextBox 4">
          <a:extLst>
            <a:ext uri="{FF2B5EF4-FFF2-40B4-BE49-F238E27FC236}">
              <a16:creationId xmlns:a16="http://schemas.microsoft.com/office/drawing/2014/main" id="{6D52B101-8CC4-4E8C-A1EE-EE1D30365702}"/>
            </a:ext>
          </a:extLst>
        </xdr:cNvPr>
        <xdr:cNvSpPr txBox="1">
          <a:spLocks noChangeArrowheads="1"/>
        </xdr:cNvSpPr>
      </xdr:nvSpPr>
      <xdr:spPr bwMode="auto">
        <a:xfrm>
          <a:off x="1057274" y="200025"/>
          <a:ext cx="3200401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vi-VN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BỘ CÔNG THƯƠNG</a:t>
          </a:r>
        </a:p>
        <a:p>
          <a:pPr algn="ctr" rtl="0">
            <a:defRPr sz="1000"/>
          </a:pPr>
          <a:r>
            <a:rPr lang="vi-VN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ĐẠI HỌC </a:t>
          </a:r>
          <a:r>
            <a: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CÔNG THƯƠNG</a:t>
          </a:r>
          <a:r>
            <a:rPr lang="vi-VN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TP.HCM</a:t>
          </a: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n-US" sz="11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KHOA TÀI CHÍNH - KẾ TOÁN</a:t>
          </a:r>
          <a:endParaRPr lang="vi-VN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57150</xdr:colOff>
      <xdr:row>0</xdr:row>
      <xdr:rowOff>161925</xdr:rowOff>
    </xdr:from>
    <xdr:to>
      <xdr:col>13</xdr:col>
      <xdr:colOff>257175</xdr:colOff>
      <xdr:row>3</xdr:row>
      <xdr:rowOff>180975</xdr:rowOff>
    </xdr:to>
    <xdr:sp macro="" textlink="" fLocksText="0">
      <xdr:nvSpPr>
        <xdr:cNvPr id="3" name="TextBox 6">
          <a:extLst>
            <a:ext uri="{FF2B5EF4-FFF2-40B4-BE49-F238E27FC236}">
              <a16:creationId xmlns:a16="http://schemas.microsoft.com/office/drawing/2014/main" id="{70F42501-9DE6-453C-93A2-48277898E599}"/>
            </a:ext>
          </a:extLst>
        </xdr:cNvPr>
        <xdr:cNvSpPr txBox="1">
          <a:spLocks noChangeArrowheads="1"/>
        </xdr:cNvSpPr>
      </xdr:nvSpPr>
      <xdr:spPr bwMode="auto">
        <a:xfrm>
          <a:off x="8362950" y="161925"/>
          <a:ext cx="31813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CỘNG HÒA XÃ HỘI CHỦ NGHĨA VIỆT NAM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Độc lập - Tự do - Hạnh phúc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----------------------------</a:t>
          </a:r>
        </a:p>
      </xdr:txBody>
    </xdr:sp>
    <xdr:clientData/>
  </xdr:twoCellAnchor>
  <xdr:twoCellAnchor editAs="oneCell">
    <xdr:from>
      <xdr:col>0</xdr:col>
      <xdr:colOff>266700</xdr:colOff>
      <xdr:row>0</xdr:row>
      <xdr:rowOff>114300</xdr:rowOff>
    </xdr:from>
    <xdr:to>
      <xdr:col>1</xdr:col>
      <xdr:colOff>514350</xdr:colOff>
      <xdr:row>3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F2D0C5C-186D-4232-B80B-3F012E673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14300"/>
          <a:ext cx="6477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647699</xdr:colOff>
      <xdr:row>0</xdr:row>
      <xdr:rowOff>200025</xdr:rowOff>
    </xdr:from>
    <xdr:to>
      <xdr:col>4</xdr:col>
      <xdr:colOff>381000</xdr:colOff>
      <xdr:row>3</xdr:row>
      <xdr:rowOff>180975</xdr:rowOff>
    </xdr:to>
    <xdr:sp macro="" textlink="" fLocksText="0">
      <xdr:nvSpPr>
        <xdr:cNvPr id="2" name="TextBox 4">
          <a:extLst>
            <a:ext uri="{FF2B5EF4-FFF2-40B4-BE49-F238E27FC236}">
              <a16:creationId xmlns:a16="http://schemas.microsoft.com/office/drawing/2014/main" id="{E9693D8F-E487-4031-8E7E-720CA4AE24B1}"/>
            </a:ext>
          </a:extLst>
        </xdr:cNvPr>
        <xdr:cNvSpPr txBox="1">
          <a:spLocks noChangeArrowheads="1"/>
        </xdr:cNvSpPr>
      </xdr:nvSpPr>
      <xdr:spPr bwMode="auto">
        <a:xfrm>
          <a:off x="1057274" y="200025"/>
          <a:ext cx="3248026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vi-VN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BỘ CÔNG THƯƠNG</a:t>
          </a:r>
        </a:p>
        <a:p>
          <a:pPr algn="ctr" rtl="0">
            <a:defRPr sz="1000"/>
          </a:pPr>
          <a:r>
            <a:rPr lang="vi-VN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ĐẠI HỌC </a:t>
          </a:r>
          <a:r>
            <a: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CÔNG THƯƠNG</a:t>
          </a:r>
          <a:r>
            <a:rPr lang="vi-VN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TP.HCM</a:t>
          </a: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n-US" sz="11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KHOA TÀI CHÍNH - KẾ TOÁN</a:t>
          </a:r>
          <a:endParaRPr lang="vi-VN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57150</xdr:colOff>
      <xdr:row>0</xdr:row>
      <xdr:rowOff>161925</xdr:rowOff>
    </xdr:from>
    <xdr:to>
      <xdr:col>13</xdr:col>
      <xdr:colOff>257175</xdr:colOff>
      <xdr:row>3</xdr:row>
      <xdr:rowOff>180975</xdr:rowOff>
    </xdr:to>
    <xdr:sp macro="" textlink="" fLocksText="0">
      <xdr:nvSpPr>
        <xdr:cNvPr id="3" name="TextBox 6">
          <a:extLst>
            <a:ext uri="{FF2B5EF4-FFF2-40B4-BE49-F238E27FC236}">
              <a16:creationId xmlns:a16="http://schemas.microsoft.com/office/drawing/2014/main" id="{F6A7EF2F-E0F7-4704-AA0E-EED287DAC00C}"/>
            </a:ext>
          </a:extLst>
        </xdr:cNvPr>
        <xdr:cNvSpPr txBox="1">
          <a:spLocks noChangeArrowheads="1"/>
        </xdr:cNvSpPr>
      </xdr:nvSpPr>
      <xdr:spPr bwMode="auto">
        <a:xfrm>
          <a:off x="8362950" y="161925"/>
          <a:ext cx="31813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CỘNG HÒA XÃ HỘI CHỦ NGHĨA VIỆT NAM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Độc lập - Tự do - Hạnh phúc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----------------------------</a:t>
          </a:r>
        </a:p>
      </xdr:txBody>
    </xdr:sp>
    <xdr:clientData/>
  </xdr:twoCellAnchor>
  <xdr:twoCellAnchor editAs="oneCell">
    <xdr:from>
      <xdr:col>0</xdr:col>
      <xdr:colOff>266700</xdr:colOff>
      <xdr:row>0</xdr:row>
      <xdr:rowOff>114300</xdr:rowOff>
    </xdr:from>
    <xdr:to>
      <xdr:col>1</xdr:col>
      <xdr:colOff>523875</xdr:colOff>
      <xdr:row>3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BCDA6591-938C-407F-959E-8C25C8BBC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14300"/>
          <a:ext cx="6572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76656-4811-4157-8A6E-6173183252E1}">
  <dimension ref="A5:N42"/>
  <sheetViews>
    <sheetView tabSelected="1" view="pageBreakPreview" zoomScaleNormal="100" zoomScaleSheetLayoutView="100" workbookViewId="0">
      <selection activeCell="G21" sqref="G21"/>
    </sheetView>
  </sheetViews>
  <sheetFormatPr defaultColWidth="9.125" defaultRowHeight="16.5" x14ac:dyDescent="0.25"/>
  <cols>
    <col min="1" max="1" width="5.375" style="1" bestFit="1" customWidth="1"/>
    <col min="2" max="2" width="14.375" style="1" bestFit="1" customWidth="1"/>
    <col min="3" max="3" width="22.625" style="1" bestFit="1" customWidth="1"/>
    <col min="4" max="4" width="6.875" style="1" bestFit="1" customWidth="1"/>
    <col min="5" max="5" width="12.75" style="1" bestFit="1" customWidth="1"/>
    <col min="6" max="6" width="9.625" style="4" bestFit="1" customWidth="1"/>
    <col min="7" max="10" width="8.625" style="1" customWidth="1"/>
    <col min="11" max="12" width="12.625" style="1" customWidth="1"/>
    <col min="13" max="13" width="13.875" style="1" bestFit="1" customWidth="1"/>
    <col min="14" max="14" width="8.5" style="1" bestFit="1" customWidth="1"/>
    <col min="15" max="16384" width="9.125" style="1"/>
  </cols>
  <sheetData>
    <row r="5" spans="1:14" x14ac:dyDescent="0.25">
      <c r="A5" s="12" t="s">
        <v>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x14ac:dyDescent="0.25">
      <c r="A6" s="12" t="s">
        <v>170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8" spans="1:14" ht="33" x14ac:dyDescent="0.25">
      <c r="A8" s="2" t="s">
        <v>0</v>
      </c>
      <c r="B8" s="2" t="s">
        <v>1</v>
      </c>
      <c r="C8" s="13" t="s">
        <v>2</v>
      </c>
      <c r="D8" s="14"/>
      <c r="E8" s="2" t="s">
        <v>3</v>
      </c>
      <c r="F8" s="2" t="s">
        <v>87</v>
      </c>
      <c r="G8" s="2" t="s">
        <v>88</v>
      </c>
      <c r="H8" s="2" t="s">
        <v>89</v>
      </c>
      <c r="I8" s="2" t="s">
        <v>90</v>
      </c>
      <c r="J8" s="2" t="s">
        <v>4</v>
      </c>
      <c r="K8" s="2" t="s">
        <v>91</v>
      </c>
      <c r="L8" s="2" t="s">
        <v>92</v>
      </c>
      <c r="M8" s="2" t="s">
        <v>93</v>
      </c>
      <c r="N8" s="6" t="s">
        <v>10</v>
      </c>
    </row>
    <row r="9" spans="1:14" ht="20.100000000000001" customHeight="1" x14ac:dyDescent="0.25">
      <c r="A9" s="7">
        <v>1</v>
      </c>
      <c r="B9" s="19">
        <v>2023223648</v>
      </c>
      <c r="C9" s="20" t="s">
        <v>171</v>
      </c>
      <c r="D9" s="21" t="s">
        <v>40</v>
      </c>
      <c r="E9" s="22" t="s">
        <v>41</v>
      </c>
      <c r="F9" s="22">
        <v>2022</v>
      </c>
      <c r="G9" s="23">
        <v>15</v>
      </c>
      <c r="H9" s="23">
        <v>9.2200000000000006</v>
      </c>
      <c r="I9" s="23">
        <v>90</v>
      </c>
      <c r="J9" s="23" t="s">
        <v>12</v>
      </c>
      <c r="K9" s="24">
        <v>10950000</v>
      </c>
      <c r="L9" s="25" t="s">
        <v>75</v>
      </c>
      <c r="M9" s="24">
        <v>10950000</v>
      </c>
      <c r="N9" s="5"/>
    </row>
    <row r="10" spans="1:14" ht="20.100000000000001" customHeight="1" x14ac:dyDescent="0.25">
      <c r="A10" s="7">
        <v>2</v>
      </c>
      <c r="B10" s="19">
        <v>2007224924</v>
      </c>
      <c r="C10" s="20" t="s">
        <v>95</v>
      </c>
      <c r="D10" s="21" t="s">
        <v>96</v>
      </c>
      <c r="E10" s="22" t="s">
        <v>44</v>
      </c>
      <c r="F10" s="22">
        <v>2022</v>
      </c>
      <c r="G10" s="23">
        <v>15</v>
      </c>
      <c r="H10" s="23">
        <v>9.16</v>
      </c>
      <c r="I10" s="23">
        <v>142</v>
      </c>
      <c r="J10" s="23" t="s">
        <v>12</v>
      </c>
      <c r="K10" s="24">
        <v>10950000</v>
      </c>
      <c r="L10" s="25" t="s">
        <v>75</v>
      </c>
      <c r="M10" s="24">
        <v>10950000</v>
      </c>
      <c r="N10" s="5"/>
    </row>
    <row r="11" spans="1:14" ht="20.100000000000001" customHeight="1" x14ac:dyDescent="0.25">
      <c r="A11" s="7">
        <v>3</v>
      </c>
      <c r="B11" s="19">
        <v>2023220441</v>
      </c>
      <c r="C11" s="20" t="s">
        <v>172</v>
      </c>
      <c r="D11" s="21" t="s">
        <v>173</v>
      </c>
      <c r="E11" s="22" t="s">
        <v>41</v>
      </c>
      <c r="F11" s="22">
        <v>2022</v>
      </c>
      <c r="G11" s="23">
        <v>15</v>
      </c>
      <c r="H11" s="23">
        <v>9.17</v>
      </c>
      <c r="I11" s="23">
        <v>84</v>
      </c>
      <c r="J11" s="23" t="s">
        <v>11</v>
      </c>
      <c r="K11" s="24">
        <v>10950000</v>
      </c>
      <c r="L11" s="25" t="s">
        <v>76</v>
      </c>
      <c r="M11" s="24">
        <v>6570000</v>
      </c>
      <c r="N11" s="5"/>
    </row>
    <row r="12" spans="1:14" ht="20.100000000000001" customHeight="1" x14ac:dyDescent="0.25">
      <c r="A12" s="7">
        <v>4</v>
      </c>
      <c r="B12" s="19">
        <v>2007224608</v>
      </c>
      <c r="C12" s="20" t="s">
        <v>21</v>
      </c>
      <c r="D12" s="21" t="s">
        <v>174</v>
      </c>
      <c r="E12" s="22" t="s">
        <v>167</v>
      </c>
      <c r="F12" s="22">
        <v>2022</v>
      </c>
      <c r="G12" s="23">
        <v>15</v>
      </c>
      <c r="H12" s="23">
        <v>8.9600000000000009</v>
      </c>
      <c r="I12" s="23">
        <v>115</v>
      </c>
      <c r="J12" s="23" t="s">
        <v>11</v>
      </c>
      <c r="K12" s="24">
        <v>10950000</v>
      </c>
      <c r="L12" s="25" t="s">
        <v>76</v>
      </c>
      <c r="M12" s="24">
        <v>6570000</v>
      </c>
      <c r="N12" s="5"/>
    </row>
    <row r="13" spans="1:14" ht="20.100000000000001" customHeight="1" x14ac:dyDescent="0.25">
      <c r="A13" s="7">
        <v>5</v>
      </c>
      <c r="B13" s="19">
        <v>2023225581</v>
      </c>
      <c r="C13" s="20" t="s">
        <v>175</v>
      </c>
      <c r="D13" s="21" t="s">
        <v>32</v>
      </c>
      <c r="E13" s="22" t="s">
        <v>43</v>
      </c>
      <c r="F13" s="22">
        <v>2022</v>
      </c>
      <c r="G13" s="23">
        <v>15</v>
      </c>
      <c r="H13" s="23">
        <v>8.91</v>
      </c>
      <c r="I13" s="23">
        <v>84</v>
      </c>
      <c r="J13" s="23" t="s">
        <v>11</v>
      </c>
      <c r="K13" s="24">
        <v>10950000</v>
      </c>
      <c r="L13" s="25" t="s">
        <v>76</v>
      </c>
      <c r="M13" s="24">
        <v>6570000</v>
      </c>
      <c r="N13" s="5"/>
    </row>
    <row r="14" spans="1:14" ht="20.100000000000001" customHeight="1" x14ac:dyDescent="0.25">
      <c r="A14" s="7">
        <v>6</v>
      </c>
      <c r="B14" s="19">
        <v>2023223614</v>
      </c>
      <c r="C14" s="20" t="s">
        <v>48</v>
      </c>
      <c r="D14" s="21" t="s">
        <v>49</v>
      </c>
      <c r="E14" s="22" t="s">
        <v>43</v>
      </c>
      <c r="F14" s="22">
        <v>2022</v>
      </c>
      <c r="G14" s="23">
        <v>15</v>
      </c>
      <c r="H14" s="23">
        <v>8.89</v>
      </c>
      <c r="I14" s="23">
        <v>117</v>
      </c>
      <c r="J14" s="23" t="s">
        <v>11</v>
      </c>
      <c r="K14" s="24">
        <v>10950000</v>
      </c>
      <c r="L14" s="25" t="s">
        <v>76</v>
      </c>
      <c r="M14" s="24">
        <v>6570000</v>
      </c>
      <c r="N14" s="5"/>
    </row>
    <row r="15" spans="1:14" ht="20.100000000000001" customHeight="1" x14ac:dyDescent="0.25">
      <c r="A15" s="7">
        <v>7</v>
      </c>
      <c r="B15" s="19">
        <v>2007225770</v>
      </c>
      <c r="C15" s="20" t="s">
        <v>176</v>
      </c>
      <c r="D15" s="21" t="s">
        <v>177</v>
      </c>
      <c r="E15" s="22" t="s">
        <v>44</v>
      </c>
      <c r="F15" s="22">
        <v>2022</v>
      </c>
      <c r="G15" s="23">
        <v>15</v>
      </c>
      <c r="H15" s="23">
        <v>8.8699999999999992</v>
      </c>
      <c r="I15" s="23">
        <v>103</v>
      </c>
      <c r="J15" s="23" t="s">
        <v>11</v>
      </c>
      <c r="K15" s="24">
        <v>10950000</v>
      </c>
      <c r="L15" s="25" t="s">
        <v>76</v>
      </c>
      <c r="M15" s="24">
        <v>6570000</v>
      </c>
      <c r="N15" s="5"/>
    </row>
    <row r="16" spans="1:14" ht="20.100000000000001" customHeight="1" x14ac:dyDescent="0.25">
      <c r="A16" s="7">
        <v>8</v>
      </c>
      <c r="B16" s="19">
        <v>2023226120</v>
      </c>
      <c r="C16" s="20" t="s">
        <v>178</v>
      </c>
      <c r="D16" s="21" t="s">
        <v>16</v>
      </c>
      <c r="E16" s="22" t="s">
        <v>41</v>
      </c>
      <c r="F16" s="22">
        <v>2022</v>
      </c>
      <c r="G16" s="23">
        <v>15</v>
      </c>
      <c r="H16" s="23">
        <v>8.86</v>
      </c>
      <c r="I16" s="23">
        <v>84</v>
      </c>
      <c r="J16" s="23" t="s">
        <v>11</v>
      </c>
      <c r="K16" s="24">
        <v>10950000</v>
      </c>
      <c r="L16" s="25" t="s">
        <v>76</v>
      </c>
      <c r="M16" s="24">
        <v>6570000</v>
      </c>
      <c r="N16" s="5"/>
    </row>
    <row r="17" spans="1:14" ht="20.100000000000001" customHeight="1" x14ac:dyDescent="0.25">
      <c r="A17" s="7">
        <v>9</v>
      </c>
      <c r="B17" s="19">
        <v>2007225640</v>
      </c>
      <c r="C17" s="20" t="s">
        <v>52</v>
      </c>
      <c r="D17" s="21" t="s">
        <v>25</v>
      </c>
      <c r="E17" s="22" t="s">
        <v>167</v>
      </c>
      <c r="F17" s="22">
        <v>2022</v>
      </c>
      <c r="G17" s="23">
        <v>15</v>
      </c>
      <c r="H17" s="23">
        <v>8.85</v>
      </c>
      <c r="I17" s="23">
        <v>112</v>
      </c>
      <c r="J17" s="23" t="s">
        <v>11</v>
      </c>
      <c r="K17" s="24">
        <v>10950000</v>
      </c>
      <c r="L17" s="25" t="s">
        <v>76</v>
      </c>
      <c r="M17" s="24">
        <v>6570000</v>
      </c>
      <c r="N17" s="5"/>
    </row>
    <row r="18" spans="1:14" ht="20.100000000000001" customHeight="1" x14ac:dyDescent="0.25">
      <c r="A18" s="7">
        <v>10</v>
      </c>
      <c r="B18" s="19">
        <v>2023222924</v>
      </c>
      <c r="C18" s="20" t="s">
        <v>15</v>
      </c>
      <c r="D18" s="21" t="s">
        <v>14</v>
      </c>
      <c r="E18" s="22" t="s">
        <v>42</v>
      </c>
      <c r="F18" s="22">
        <v>2022</v>
      </c>
      <c r="G18" s="23">
        <v>15</v>
      </c>
      <c r="H18" s="23">
        <v>8.84</v>
      </c>
      <c r="I18" s="23">
        <v>100</v>
      </c>
      <c r="J18" s="23" t="s">
        <v>11</v>
      </c>
      <c r="K18" s="24">
        <v>10950000</v>
      </c>
      <c r="L18" s="25" t="s">
        <v>76</v>
      </c>
      <c r="M18" s="24">
        <v>6570000</v>
      </c>
      <c r="N18" s="5"/>
    </row>
    <row r="19" spans="1:14" ht="20.100000000000001" customHeight="1" x14ac:dyDescent="0.25">
      <c r="A19" s="7">
        <v>11</v>
      </c>
      <c r="B19" s="19">
        <v>2023223401</v>
      </c>
      <c r="C19" s="20" t="s">
        <v>179</v>
      </c>
      <c r="D19" s="21" t="s">
        <v>29</v>
      </c>
      <c r="E19" s="22" t="s">
        <v>43</v>
      </c>
      <c r="F19" s="22">
        <v>2022</v>
      </c>
      <c r="G19" s="23">
        <v>15</v>
      </c>
      <c r="H19" s="23">
        <v>8.7899999999999991</v>
      </c>
      <c r="I19" s="23">
        <v>92</v>
      </c>
      <c r="J19" s="23" t="s">
        <v>11</v>
      </c>
      <c r="K19" s="24">
        <v>10950000</v>
      </c>
      <c r="L19" s="25" t="s">
        <v>76</v>
      </c>
      <c r="M19" s="24">
        <v>6570000</v>
      </c>
      <c r="N19" s="5"/>
    </row>
    <row r="20" spans="1:14" ht="20.100000000000001" customHeight="1" x14ac:dyDescent="0.25">
      <c r="A20" s="7">
        <v>12</v>
      </c>
      <c r="B20" s="19">
        <v>2023220586</v>
      </c>
      <c r="C20" s="20" t="s">
        <v>180</v>
      </c>
      <c r="D20" s="21" t="s">
        <v>165</v>
      </c>
      <c r="E20" s="22" t="s">
        <v>43</v>
      </c>
      <c r="F20" s="22">
        <v>2022</v>
      </c>
      <c r="G20" s="23">
        <v>15</v>
      </c>
      <c r="H20" s="23">
        <v>8.7899999999999991</v>
      </c>
      <c r="I20" s="23">
        <v>106</v>
      </c>
      <c r="J20" s="23" t="s">
        <v>11</v>
      </c>
      <c r="K20" s="24">
        <v>10950000</v>
      </c>
      <c r="L20" s="25" t="s">
        <v>76</v>
      </c>
      <c r="M20" s="24">
        <v>6570000</v>
      </c>
      <c r="N20" s="5"/>
    </row>
    <row r="21" spans="1:14" ht="20.100000000000001" customHeight="1" x14ac:dyDescent="0.25">
      <c r="A21" s="7">
        <v>13</v>
      </c>
      <c r="B21" s="19">
        <v>2007225812</v>
      </c>
      <c r="C21" s="20" t="s">
        <v>181</v>
      </c>
      <c r="D21" s="21" t="s">
        <v>118</v>
      </c>
      <c r="E21" s="22" t="s">
        <v>50</v>
      </c>
      <c r="F21" s="22">
        <v>2022</v>
      </c>
      <c r="G21" s="23">
        <v>15</v>
      </c>
      <c r="H21" s="23">
        <v>8.76</v>
      </c>
      <c r="I21" s="23">
        <v>82</v>
      </c>
      <c r="J21" s="23" t="s">
        <v>11</v>
      </c>
      <c r="K21" s="24">
        <v>10950000</v>
      </c>
      <c r="L21" s="25" t="s">
        <v>76</v>
      </c>
      <c r="M21" s="24">
        <v>6570000</v>
      </c>
      <c r="N21" s="5"/>
    </row>
    <row r="22" spans="1:14" ht="20.100000000000001" customHeight="1" x14ac:dyDescent="0.25">
      <c r="A22" s="7">
        <v>14</v>
      </c>
      <c r="B22" s="19">
        <v>2023221839</v>
      </c>
      <c r="C22" s="20" t="s">
        <v>98</v>
      </c>
      <c r="D22" s="21" t="s">
        <v>58</v>
      </c>
      <c r="E22" s="22" t="s">
        <v>43</v>
      </c>
      <c r="F22" s="22">
        <v>2022</v>
      </c>
      <c r="G22" s="23">
        <v>15</v>
      </c>
      <c r="H22" s="23">
        <v>8.75</v>
      </c>
      <c r="I22" s="23">
        <v>96</v>
      </c>
      <c r="J22" s="23" t="s">
        <v>11</v>
      </c>
      <c r="K22" s="24">
        <v>10950000</v>
      </c>
      <c r="L22" s="25" t="s">
        <v>76</v>
      </c>
      <c r="M22" s="24">
        <v>6570000</v>
      </c>
      <c r="N22" s="5"/>
    </row>
    <row r="23" spans="1:14" ht="20.100000000000001" customHeight="1" x14ac:dyDescent="0.25">
      <c r="A23" s="7">
        <v>15</v>
      </c>
      <c r="B23" s="19">
        <v>2007225421</v>
      </c>
      <c r="C23" s="20" t="s">
        <v>182</v>
      </c>
      <c r="D23" s="21" t="s">
        <v>34</v>
      </c>
      <c r="E23" s="22" t="s">
        <v>44</v>
      </c>
      <c r="F23" s="22">
        <v>2022</v>
      </c>
      <c r="G23" s="23">
        <v>15</v>
      </c>
      <c r="H23" s="23">
        <v>8.73</v>
      </c>
      <c r="I23" s="23">
        <v>115</v>
      </c>
      <c r="J23" s="23" t="s">
        <v>11</v>
      </c>
      <c r="K23" s="24">
        <v>10950000</v>
      </c>
      <c r="L23" s="25" t="s">
        <v>76</v>
      </c>
      <c r="M23" s="24">
        <v>6570000</v>
      </c>
      <c r="N23" s="5"/>
    </row>
    <row r="24" spans="1:14" ht="20.100000000000001" customHeight="1" x14ac:dyDescent="0.25">
      <c r="A24" s="7">
        <v>16</v>
      </c>
      <c r="B24" s="19">
        <v>2023225604</v>
      </c>
      <c r="C24" s="20" t="s">
        <v>183</v>
      </c>
      <c r="D24" s="21" t="s">
        <v>32</v>
      </c>
      <c r="E24" s="22" t="s">
        <v>42</v>
      </c>
      <c r="F24" s="22">
        <v>2022</v>
      </c>
      <c r="G24" s="23">
        <v>15</v>
      </c>
      <c r="H24" s="23">
        <v>8.73</v>
      </c>
      <c r="I24" s="23">
        <v>115</v>
      </c>
      <c r="J24" s="23" t="s">
        <v>11</v>
      </c>
      <c r="K24" s="24">
        <v>10950000</v>
      </c>
      <c r="L24" s="25" t="s">
        <v>76</v>
      </c>
      <c r="M24" s="24">
        <v>6570000</v>
      </c>
      <c r="N24" s="5"/>
    </row>
    <row r="25" spans="1:14" ht="20.100000000000001" customHeight="1" x14ac:dyDescent="0.25">
      <c r="A25" s="7">
        <v>17</v>
      </c>
      <c r="B25" s="19">
        <v>2023226000</v>
      </c>
      <c r="C25" s="20" t="s">
        <v>94</v>
      </c>
      <c r="D25" s="21" t="s">
        <v>18</v>
      </c>
      <c r="E25" s="22" t="s">
        <v>43</v>
      </c>
      <c r="F25" s="22">
        <v>2022</v>
      </c>
      <c r="G25" s="23">
        <v>15</v>
      </c>
      <c r="H25" s="23">
        <v>8.69</v>
      </c>
      <c r="I25" s="23">
        <v>83</v>
      </c>
      <c r="J25" s="23" t="s">
        <v>11</v>
      </c>
      <c r="K25" s="24">
        <v>10950000</v>
      </c>
      <c r="L25" s="25" t="s">
        <v>76</v>
      </c>
      <c r="M25" s="24">
        <v>6570000</v>
      </c>
      <c r="N25" s="5"/>
    </row>
    <row r="26" spans="1:14" ht="20.100000000000001" customHeight="1" x14ac:dyDescent="0.25">
      <c r="A26" s="7">
        <v>18</v>
      </c>
      <c r="B26" s="19">
        <v>2023221247</v>
      </c>
      <c r="C26" s="20" t="s">
        <v>184</v>
      </c>
      <c r="D26" s="21" t="s">
        <v>37</v>
      </c>
      <c r="E26" s="22" t="s">
        <v>42</v>
      </c>
      <c r="F26" s="22">
        <v>2022</v>
      </c>
      <c r="G26" s="23">
        <v>15</v>
      </c>
      <c r="H26" s="23">
        <v>8.69</v>
      </c>
      <c r="I26" s="23">
        <v>81</v>
      </c>
      <c r="J26" s="23" t="s">
        <v>11</v>
      </c>
      <c r="K26" s="24">
        <v>10950000</v>
      </c>
      <c r="L26" s="25" t="s">
        <v>76</v>
      </c>
      <c r="M26" s="24">
        <v>6570000</v>
      </c>
      <c r="N26" s="5"/>
    </row>
    <row r="27" spans="1:14" ht="20.100000000000001" customHeight="1" x14ac:dyDescent="0.25">
      <c r="A27" s="7">
        <v>19</v>
      </c>
      <c r="B27" s="19">
        <v>2023221215</v>
      </c>
      <c r="C27" s="20" t="s">
        <v>38</v>
      </c>
      <c r="D27" s="21" t="s">
        <v>39</v>
      </c>
      <c r="E27" s="22" t="s">
        <v>42</v>
      </c>
      <c r="F27" s="22">
        <v>2022</v>
      </c>
      <c r="G27" s="23">
        <v>15</v>
      </c>
      <c r="H27" s="23">
        <v>8.68</v>
      </c>
      <c r="I27" s="23">
        <v>110</v>
      </c>
      <c r="J27" s="23" t="s">
        <v>11</v>
      </c>
      <c r="K27" s="24">
        <v>10950000</v>
      </c>
      <c r="L27" s="25" t="s">
        <v>76</v>
      </c>
      <c r="M27" s="24">
        <v>6570000</v>
      </c>
      <c r="N27" s="5"/>
    </row>
    <row r="28" spans="1:14" ht="20.100000000000001" customHeight="1" x14ac:dyDescent="0.25">
      <c r="A28" s="7">
        <v>20</v>
      </c>
      <c r="B28" s="19">
        <v>2007223554</v>
      </c>
      <c r="C28" s="20" t="s">
        <v>161</v>
      </c>
      <c r="D28" s="21" t="s">
        <v>19</v>
      </c>
      <c r="E28" s="22" t="s">
        <v>167</v>
      </c>
      <c r="F28" s="22">
        <v>2022</v>
      </c>
      <c r="G28" s="23">
        <v>15</v>
      </c>
      <c r="H28" s="23">
        <v>8.66</v>
      </c>
      <c r="I28" s="23">
        <v>83</v>
      </c>
      <c r="J28" s="23" t="s">
        <v>11</v>
      </c>
      <c r="K28" s="24">
        <v>10950000</v>
      </c>
      <c r="L28" s="25" t="s">
        <v>76</v>
      </c>
      <c r="M28" s="24">
        <v>6570000</v>
      </c>
      <c r="N28" s="5"/>
    </row>
    <row r="29" spans="1:14" ht="20.100000000000001" customHeight="1" x14ac:dyDescent="0.25">
      <c r="A29" s="7">
        <v>21</v>
      </c>
      <c r="B29" s="19">
        <v>2007221584</v>
      </c>
      <c r="C29" s="20" t="s">
        <v>185</v>
      </c>
      <c r="D29" s="21" t="s">
        <v>35</v>
      </c>
      <c r="E29" s="22" t="s">
        <v>45</v>
      </c>
      <c r="F29" s="22">
        <v>2022</v>
      </c>
      <c r="G29" s="23">
        <v>15</v>
      </c>
      <c r="H29" s="23">
        <v>8.6</v>
      </c>
      <c r="I29" s="23">
        <v>88</v>
      </c>
      <c r="J29" s="23" t="s">
        <v>11</v>
      </c>
      <c r="K29" s="24">
        <v>10950000</v>
      </c>
      <c r="L29" s="25" t="s">
        <v>76</v>
      </c>
      <c r="M29" s="24">
        <v>6570000</v>
      </c>
      <c r="N29" s="5"/>
    </row>
    <row r="30" spans="1:14" ht="20.100000000000001" customHeight="1" x14ac:dyDescent="0.25">
      <c r="A30" s="7">
        <v>22</v>
      </c>
      <c r="B30" s="19">
        <v>2023224106</v>
      </c>
      <c r="C30" s="20" t="s">
        <v>186</v>
      </c>
      <c r="D30" s="21" t="s">
        <v>187</v>
      </c>
      <c r="E30" s="22" t="s">
        <v>43</v>
      </c>
      <c r="F30" s="22">
        <v>2022</v>
      </c>
      <c r="G30" s="23">
        <v>15</v>
      </c>
      <c r="H30" s="23">
        <v>8.6</v>
      </c>
      <c r="I30" s="23">
        <v>86</v>
      </c>
      <c r="J30" s="23" t="s">
        <v>11</v>
      </c>
      <c r="K30" s="24">
        <v>10950000</v>
      </c>
      <c r="L30" s="25" t="s">
        <v>76</v>
      </c>
      <c r="M30" s="24">
        <v>6570000</v>
      </c>
      <c r="N30" s="5"/>
    </row>
    <row r="31" spans="1:14" ht="20.100000000000001" customHeight="1" x14ac:dyDescent="0.25">
      <c r="A31" s="7">
        <v>23</v>
      </c>
      <c r="B31" s="19">
        <v>2007222271</v>
      </c>
      <c r="C31" s="20" t="s">
        <v>188</v>
      </c>
      <c r="D31" s="21" t="s">
        <v>23</v>
      </c>
      <c r="E31" s="22" t="s">
        <v>50</v>
      </c>
      <c r="F31" s="22">
        <v>2022</v>
      </c>
      <c r="G31" s="23">
        <v>15</v>
      </c>
      <c r="H31" s="23">
        <v>8.59</v>
      </c>
      <c r="I31" s="23">
        <v>80</v>
      </c>
      <c r="J31" s="23" t="s">
        <v>11</v>
      </c>
      <c r="K31" s="24">
        <v>10950000</v>
      </c>
      <c r="L31" s="25" t="s">
        <v>76</v>
      </c>
      <c r="M31" s="24">
        <v>6570000</v>
      </c>
      <c r="N31" s="5"/>
    </row>
    <row r="32" spans="1:14" ht="20.100000000000001" customHeight="1" x14ac:dyDescent="0.25">
      <c r="A32" s="7">
        <v>24</v>
      </c>
      <c r="B32" s="19">
        <v>2007222845</v>
      </c>
      <c r="C32" s="26" t="s">
        <v>97</v>
      </c>
      <c r="D32" s="21" t="s">
        <v>14</v>
      </c>
      <c r="E32" s="22" t="s">
        <v>45</v>
      </c>
      <c r="F32" s="22">
        <v>2022</v>
      </c>
      <c r="G32" s="23">
        <v>17</v>
      </c>
      <c r="H32" s="23">
        <v>8.5500000000000007</v>
      </c>
      <c r="I32" s="23">
        <v>85</v>
      </c>
      <c r="J32" s="23" t="s">
        <v>11</v>
      </c>
      <c r="K32" s="24">
        <v>12676000</v>
      </c>
      <c r="L32" s="25" t="s">
        <v>76</v>
      </c>
      <c r="M32" s="24">
        <v>7605600</v>
      </c>
      <c r="N32" s="5"/>
    </row>
    <row r="33" spans="1:14" ht="20.100000000000001" customHeight="1" x14ac:dyDescent="0.25">
      <c r="A33" s="15" t="s">
        <v>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7"/>
      <c r="M33" s="9">
        <f>SUM(M9:M32)</f>
        <v>167475600</v>
      </c>
      <c r="N33" s="5"/>
    </row>
    <row r="35" spans="1:14" x14ac:dyDescent="0.25">
      <c r="B35" s="1" t="s">
        <v>8</v>
      </c>
      <c r="D35" s="18">
        <v>168909242</v>
      </c>
      <c r="E35" s="18"/>
    </row>
    <row r="36" spans="1:14" x14ac:dyDescent="0.25">
      <c r="B36" s="1" t="s">
        <v>7</v>
      </c>
      <c r="D36" s="18">
        <f>M33</f>
        <v>167475600</v>
      </c>
      <c r="E36" s="18"/>
    </row>
    <row r="37" spans="1:14" x14ac:dyDescent="0.25">
      <c r="B37" s="1" t="s">
        <v>9</v>
      </c>
      <c r="D37" s="11">
        <f>D35-D36</f>
        <v>1433642</v>
      </c>
      <c r="E37" s="11"/>
    </row>
    <row r="42" spans="1:14" x14ac:dyDescent="0.25">
      <c r="D42" s="10"/>
    </row>
  </sheetData>
  <mergeCells count="7">
    <mergeCell ref="D37:E37"/>
    <mergeCell ref="A5:N5"/>
    <mergeCell ref="A6:N6"/>
    <mergeCell ref="C8:D8"/>
    <mergeCell ref="A33:L33"/>
    <mergeCell ref="D35:E35"/>
    <mergeCell ref="D36:E36"/>
  </mergeCells>
  <printOptions horizontalCentered="1"/>
  <pageMargins left="0.19685039370078741" right="0.19685039370078741" top="0.23622047244094491" bottom="0.23622047244094491" header="3.937007874015748E-2" footer="3.937007874015748E-2"/>
  <pageSetup scale="8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45030-9608-4B71-850C-484901C997C1}">
  <dimension ref="A5:N49"/>
  <sheetViews>
    <sheetView view="pageBreakPreview" zoomScaleNormal="100" zoomScaleSheetLayoutView="100" workbookViewId="0">
      <selection activeCell="F15" sqref="F15"/>
    </sheetView>
  </sheetViews>
  <sheetFormatPr defaultColWidth="9.125" defaultRowHeight="16.5" x14ac:dyDescent="0.25"/>
  <cols>
    <col min="1" max="1" width="5.375" style="28" bestFit="1" customWidth="1"/>
    <col min="2" max="2" width="14.375" style="28" bestFit="1" customWidth="1"/>
    <col min="3" max="3" width="22.625" style="28" bestFit="1" customWidth="1"/>
    <col min="4" max="4" width="7.625" style="28" bestFit="1" customWidth="1"/>
    <col min="5" max="5" width="14.125" style="40" bestFit="1" customWidth="1"/>
    <col min="6" max="6" width="9.625" style="40" bestFit="1" customWidth="1"/>
    <col min="7" max="9" width="8.625" style="28" customWidth="1"/>
    <col min="10" max="12" width="12.625" style="28" customWidth="1"/>
    <col min="13" max="13" width="14.25" style="28" bestFit="1" customWidth="1"/>
    <col min="14" max="14" width="8.5" style="28" bestFit="1" customWidth="1"/>
    <col min="15" max="16384" width="9.125" style="28"/>
  </cols>
  <sheetData>
    <row r="5" spans="1:14" x14ac:dyDescent="0.25">
      <c r="A5" s="27" t="s">
        <v>5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x14ac:dyDescent="0.25">
      <c r="A6" s="27" t="s">
        <v>170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8" spans="1:14" ht="33" x14ac:dyDescent="0.25">
      <c r="A8" s="29" t="s">
        <v>0</v>
      </c>
      <c r="B8" s="29" t="s">
        <v>1</v>
      </c>
      <c r="C8" s="30" t="s">
        <v>2</v>
      </c>
      <c r="D8" s="31"/>
      <c r="E8" s="29" t="s">
        <v>3</v>
      </c>
      <c r="F8" s="29" t="s">
        <v>87</v>
      </c>
      <c r="G8" s="29" t="s">
        <v>88</v>
      </c>
      <c r="H8" s="29" t="s">
        <v>89</v>
      </c>
      <c r="I8" s="29" t="s">
        <v>90</v>
      </c>
      <c r="J8" s="29" t="s">
        <v>4</v>
      </c>
      <c r="K8" s="29" t="s">
        <v>91</v>
      </c>
      <c r="L8" s="29" t="s">
        <v>92</v>
      </c>
      <c r="M8" s="29" t="s">
        <v>93</v>
      </c>
      <c r="N8" s="32" t="s">
        <v>10</v>
      </c>
    </row>
    <row r="9" spans="1:14" ht="20.100000000000001" customHeight="1" x14ac:dyDescent="0.25">
      <c r="A9" s="33">
        <v>1</v>
      </c>
      <c r="B9" s="19">
        <v>2007230174</v>
      </c>
      <c r="C9" s="20" t="s">
        <v>56</v>
      </c>
      <c r="D9" s="21" t="s">
        <v>23</v>
      </c>
      <c r="E9" s="22" t="s">
        <v>69</v>
      </c>
      <c r="F9" s="22">
        <v>2023</v>
      </c>
      <c r="G9" s="23">
        <v>19</v>
      </c>
      <c r="H9" s="23">
        <v>9.73</v>
      </c>
      <c r="I9" s="23">
        <v>127</v>
      </c>
      <c r="J9" s="23" t="s">
        <v>12</v>
      </c>
      <c r="K9" s="24">
        <v>16439000</v>
      </c>
      <c r="L9" s="25" t="s">
        <v>75</v>
      </c>
      <c r="M9" s="24">
        <v>16439000</v>
      </c>
      <c r="N9" s="34"/>
    </row>
    <row r="10" spans="1:14" ht="20.100000000000001" customHeight="1" x14ac:dyDescent="0.25">
      <c r="A10" s="33">
        <v>2</v>
      </c>
      <c r="B10" s="19">
        <v>2023230546</v>
      </c>
      <c r="C10" s="20" t="s">
        <v>21</v>
      </c>
      <c r="D10" s="21" t="s">
        <v>32</v>
      </c>
      <c r="E10" s="22" t="s">
        <v>70</v>
      </c>
      <c r="F10" s="22">
        <v>2023</v>
      </c>
      <c r="G10" s="23">
        <v>18</v>
      </c>
      <c r="H10" s="23">
        <v>9.59</v>
      </c>
      <c r="I10" s="23">
        <v>99</v>
      </c>
      <c r="J10" s="23" t="s">
        <v>12</v>
      </c>
      <c r="K10" s="24">
        <v>15635000</v>
      </c>
      <c r="L10" s="25" t="s">
        <v>75</v>
      </c>
      <c r="M10" s="24">
        <v>15635000</v>
      </c>
      <c r="N10" s="34"/>
    </row>
    <row r="11" spans="1:14" ht="20.100000000000001" customHeight="1" x14ac:dyDescent="0.25">
      <c r="A11" s="33">
        <v>3</v>
      </c>
      <c r="B11" s="19">
        <v>2007230420</v>
      </c>
      <c r="C11" s="20" t="s">
        <v>46</v>
      </c>
      <c r="D11" s="21" t="s">
        <v>47</v>
      </c>
      <c r="E11" s="22" t="s">
        <v>67</v>
      </c>
      <c r="F11" s="22">
        <v>2023</v>
      </c>
      <c r="G11" s="23">
        <v>21</v>
      </c>
      <c r="H11" s="23">
        <v>9.43</v>
      </c>
      <c r="I11" s="23">
        <v>127</v>
      </c>
      <c r="J11" s="23" t="s">
        <v>12</v>
      </c>
      <c r="K11" s="24">
        <v>17560000</v>
      </c>
      <c r="L11" s="25" t="s">
        <v>75</v>
      </c>
      <c r="M11" s="24">
        <v>17560000</v>
      </c>
      <c r="N11" s="34"/>
    </row>
    <row r="12" spans="1:14" ht="20.100000000000001" customHeight="1" x14ac:dyDescent="0.25">
      <c r="A12" s="33">
        <v>4</v>
      </c>
      <c r="B12" s="19">
        <v>2023230182</v>
      </c>
      <c r="C12" s="20" t="s">
        <v>57</v>
      </c>
      <c r="D12" s="21" t="s">
        <v>58</v>
      </c>
      <c r="E12" s="22" t="s">
        <v>74</v>
      </c>
      <c r="F12" s="22">
        <v>2023</v>
      </c>
      <c r="G12" s="23">
        <v>16</v>
      </c>
      <c r="H12" s="23">
        <v>9.32</v>
      </c>
      <c r="I12" s="23">
        <v>120</v>
      </c>
      <c r="J12" s="23" t="s">
        <v>12</v>
      </c>
      <c r="K12" s="24">
        <v>14065000</v>
      </c>
      <c r="L12" s="25" t="s">
        <v>75</v>
      </c>
      <c r="M12" s="24">
        <v>14065000</v>
      </c>
      <c r="N12" s="34"/>
    </row>
    <row r="13" spans="1:14" ht="20.100000000000001" customHeight="1" x14ac:dyDescent="0.25">
      <c r="A13" s="33">
        <v>5</v>
      </c>
      <c r="B13" s="19">
        <v>2007230036</v>
      </c>
      <c r="C13" s="20" t="s">
        <v>80</v>
      </c>
      <c r="D13" s="21" t="s">
        <v>62</v>
      </c>
      <c r="E13" s="22" t="s">
        <v>67</v>
      </c>
      <c r="F13" s="22">
        <v>2023</v>
      </c>
      <c r="G13" s="23">
        <v>19</v>
      </c>
      <c r="H13" s="23">
        <v>9.25</v>
      </c>
      <c r="I13" s="23">
        <v>132</v>
      </c>
      <c r="J13" s="23" t="s">
        <v>12</v>
      </c>
      <c r="K13" s="24">
        <v>16224000</v>
      </c>
      <c r="L13" s="25" t="s">
        <v>75</v>
      </c>
      <c r="M13" s="24">
        <v>16224000</v>
      </c>
      <c r="N13" s="34"/>
    </row>
    <row r="14" spans="1:14" ht="20.100000000000001" customHeight="1" x14ac:dyDescent="0.25">
      <c r="A14" s="33">
        <v>6</v>
      </c>
      <c r="B14" s="19">
        <v>2007230296</v>
      </c>
      <c r="C14" s="20" t="s">
        <v>54</v>
      </c>
      <c r="D14" s="21" t="s">
        <v>55</v>
      </c>
      <c r="E14" s="22" t="s">
        <v>66</v>
      </c>
      <c r="F14" s="22">
        <v>2023</v>
      </c>
      <c r="G14" s="23">
        <v>19</v>
      </c>
      <c r="H14" s="23">
        <v>9.2200000000000006</v>
      </c>
      <c r="I14" s="23">
        <v>122</v>
      </c>
      <c r="J14" s="23" t="s">
        <v>12</v>
      </c>
      <c r="K14" s="24">
        <v>16439000</v>
      </c>
      <c r="L14" s="25" t="s">
        <v>75</v>
      </c>
      <c r="M14" s="24">
        <v>16439000</v>
      </c>
      <c r="N14" s="34"/>
    </row>
    <row r="15" spans="1:14" ht="20.100000000000001" customHeight="1" x14ac:dyDescent="0.25">
      <c r="A15" s="33">
        <v>7</v>
      </c>
      <c r="B15" s="19">
        <v>2023230305</v>
      </c>
      <c r="C15" s="20" t="s">
        <v>189</v>
      </c>
      <c r="D15" s="21" t="s">
        <v>190</v>
      </c>
      <c r="E15" s="22" t="s">
        <v>70</v>
      </c>
      <c r="F15" s="22">
        <v>2023</v>
      </c>
      <c r="G15" s="23">
        <v>16</v>
      </c>
      <c r="H15" s="23">
        <v>9.2200000000000006</v>
      </c>
      <c r="I15" s="23">
        <v>105</v>
      </c>
      <c r="J15" s="23" t="s">
        <v>12</v>
      </c>
      <c r="K15" s="24">
        <v>14065000</v>
      </c>
      <c r="L15" s="25" t="s">
        <v>75</v>
      </c>
      <c r="M15" s="24">
        <v>14065000</v>
      </c>
      <c r="N15" s="34"/>
    </row>
    <row r="16" spans="1:14" ht="20.100000000000001" customHeight="1" x14ac:dyDescent="0.25">
      <c r="A16" s="33">
        <v>8</v>
      </c>
      <c r="B16" s="19">
        <v>2007230216</v>
      </c>
      <c r="C16" s="20" t="s">
        <v>101</v>
      </c>
      <c r="D16" s="21" t="s">
        <v>102</v>
      </c>
      <c r="E16" s="22" t="s">
        <v>85</v>
      </c>
      <c r="F16" s="22">
        <v>2023</v>
      </c>
      <c r="G16" s="23">
        <v>21</v>
      </c>
      <c r="H16" s="23">
        <v>9.19</v>
      </c>
      <c r="I16" s="23">
        <v>124</v>
      </c>
      <c r="J16" s="23" t="s">
        <v>12</v>
      </c>
      <c r="K16" s="24">
        <v>18009000</v>
      </c>
      <c r="L16" s="25" t="s">
        <v>75</v>
      </c>
      <c r="M16" s="24">
        <v>18009000</v>
      </c>
      <c r="N16" s="34"/>
    </row>
    <row r="17" spans="1:14" ht="20.100000000000001" customHeight="1" x14ac:dyDescent="0.25">
      <c r="A17" s="33">
        <v>9</v>
      </c>
      <c r="B17" s="19">
        <v>2023230455</v>
      </c>
      <c r="C17" s="20" t="s">
        <v>60</v>
      </c>
      <c r="D17" s="21" t="s">
        <v>13</v>
      </c>
      <c r="E17" s="22" t="s">
        <v>71</v>
      </c>
      <c r="F17" s="22">
        <v>2023</v>
      </c>
      <c r="G17" s="23">
        <v>16</v>
      </c>
      <c r="H17" s="23">
        <v>9.16</v>
      </c>
      <c r="I17" s="23">
        <v>94</v>
      </c>
      <c r="J17" s="23" t="s">
        <v>12</v>
      </c>
      <c r="K17" s="24">
        <v>14065000</v>
      </c>
      <c r="L17" s="25" t="s">
        <v>75</v>
      </c>
      <c r="M17" s="24">
        <v>14065000</v>
      </c>
      <c r="N17" s="34"/>
    </row>
    <row r="18" spans="1:14" ht="20.100000000000001" customHeight="1" x14ac:dyDescent="0.25">
      <c r="A18" s="33">
        <v>10</v>
      </c>
      <c r="B18" s="19">
        <v>2007230386</v>
      </c>
      <c r="C18" s="20" t="s">
        <v>78</v>
      </c>
      <c r="D18" s="21" t="s">
        <v>13</v>
      </c>
      <c r="E18" s="22" t="s">
        <v>69</v>
      </c>
      <c r="F18" s="22">
        <v>2023</v>
      </c>
      <c r="G18" s="23">
        <v>19</v>
      </c>
      <c r="H18" s="23">
        <v>9.1300000000000008</v>
      </c>
      <c r="I18" s="23">
        <v>130</v>
      </c>
      <c r="J18" s="23" t="s">
        <v>12</v>
      </c>
      <c r="K18" s="24">
        <v>16224000</v>
      </c>
      <c r="L18" s="25" t="s">
        <v>75</v>
      </c>
      <c r="M18" s="24">
        <v>16224000</v>
      </c>
      <c r="N18" s="34"/>
    </row>
    <row r="19" spans="1:14" ht="20.100000000000001" customHeight="1" x14ac:dyDescent="0.25">
      <c r="A19" s="33">
        <v>11</v>
      </c>
      <c r="B19" s="19">
        <v>2007230152</v>
      </c>
      <c r="C19" s="20" t="s">
        <v>191</v>
      </c>
      <c r="D19" s="21" t="s">
        <v>192</v>
      </c>
      <c r="E19" s="22" t="s">
        <v>85</v>
      </c>
      <c r="F19" s="22">
        <v>2023</v>
      </c>
      <c r="G19" s="23">
        <v>21</v>
      </c>
      <c r="H19" s="23">
        <v>9.09</v>
      </c>
      <c r="I19" s="23">
        <v>129</v>
      </c>
      <c r="J19" s="23" t="s">
        <v>12</v>
      </c>
      <c r="K19" s="24">
        <v>17794000</v>
      </c>
      <c r="L19" s="25" t="s">
        <v>75</v>
      </c>
      <c r="M19" s="24">
        <v>17794000</v>
      </c>
      <c r="N19" s="34"/>
    </row>
    <row r="20" spans="1:14" ht="20.100000000000001" customHeight="1" x14ac:dyDescent="0.25">
      <c r="A20" s="33">
        <v>12</v>
      </c>
      <c r="B20" s="19">
        <v>2023230072</v>
      </c>
      <c r="C20" s="20" t="s">
        <v>193</v>
      </c>
      <c r="D20" s="21" t="s">
        <v>194</v>
      </c>
      <c r="E20" s="22" t="s">
        <v>65</v>
      </c>
      <c r="F20" s="22">
        <v>2023</v>
      </c>
      <c r="G20" s="23">
        <v>18</v>
      </c>
      <c r="H20" s="23">
        <v>9.09</v>
      </c>
      <c r="I20" s="23">
        <v>109</v>
      </c>
      <c r="J20" s="23" t="s">
        <v>12</v>
      </c>
      <c r="K20" s="24">
        <v>15635000</v>
      </c>
      <c r="L20" s="25" t="s">
        <v>75</v>
      </c>
      <c r="M20" s="24">
        <v>15635000</v>
      </c>
      <c r="N20" s="34"/>
    </row>
    <row r="21" spans="1:14" ht="20.100000000000001" customHeight="1" x14ac:dyDescent="0.25">
      <c r="A21" s="33">
        <v>13</v>
      </c>
      <c r="B21" s="19">
        <v>2007230153</v>
      </c>
      <c r="C21" s="20" t="s">
        <v>184</v>
      </c>
      <c r="D21" s="21" t="s">
        <v>156</v>
      </c>
      <c r="E21" s="22" t="s">
        <v>66</v>
      </c>
      <c r="F21" s="22">
        <v>2023</v>
      </c>
      <c r="G21" s="23">
        <v>19</v>
      </c>
      <c r="H21" s="23">
        <v>9.0399999999999991</v>
      </c>
      <c r="I21" s="23">
        <v>140</v>
      </c>
      <c r="J21" s="23" t="s">
        <v>12</v>
      </c>
      <c r="K21" s="24">
        <v>16224000</v>
      </c>
      <c r="L21" s="25" t="s">
        <v>75</v>
      </c>
      <c r="M21" s="24">
        <v>16224000</v>
      </c>
      <c r="N21" s="34"/>
    </row>
    <row r="22" spans="1:14" ht="20.100000000000001" customHeight="1" x14ac:dyDescent="0.25">
      <c r="A22" s="33">
        <v>14</v>
      </c>
      <c r="B22" s="19">
        <v>2023230534</v>
      </c>
      <c r="C22" s="20" t="s">
        <v>83</v>
      </c>
      <c r="D22" s="21" t="s">
        <v>27</v>
      </c>
      <c r="E22" s="22" t="s">
        <v>68</v>
      </c>
      <c r="F22" s="22">
        <v>2023</v>
      </c>
      <c r="G22" s="23">
        <v>16</v>
      </c>
      <c r="H22" s="23">
        <v>9.0399999999999991</v>
      </c>
      <c r="I22" s="23">
        <v>102</v>
      </c>
      <c r="J22" s="23" t="s">
        <v>12</v>
      </c>
      <c r="K22" s="24">
        <v>14065000</v>
      </c>
      <c r="L22" s="25" t="s">
        <v>75</v>
      </c>
      <c r="M22" s="24">
        <v>14065000</v>
      </c>
      <c r="N22" s="34"/>
    </row>
    <row r="23" spans="1:14" ht="20.100000000000001" customHeight="1" x14ac:dyDescent="0.25">
      <c r="A23" s="33">
        <v>15</v>
      </c>
      <c r="B23" s="19">
        <v>2023230509</v>
      </c>
      <c r="C23" s="20" t="s">
        <v>52</v>
      </c>
      <c r="D23" s="21" t="s">
        <v>28</v>
      </c>
      <c r="E23" s="22" t="s">
        <v>71</v>
      </c>
      <c r="F23" s="22">
        <v>2023</v>
      </c>
      <c r="G23" s="23">
        <v>16</v>
      </c>
      <c r="H23" s="23">
        <v>9.1199999999999992</v>
      </c>
      <c r="I23" s="23">
        <v>89</v>
      </c>
      <c r="J23" s="23" t="s">
        <v>11</v>
      </c>
      <c r="K23" s="24">
        <v>14065000</v>
      </c>
      <c r="L23" s="25" t="s">
        <v>76</v>
      </c>
      <c r="M23" s="24">
        <v>8439000</v>
      </c>
      <c r="N23" s="34"/>
    </row>
    <row r="24" spans="1:14" ht="20.100000000000001" customHeight="1" x14ac:dyDescent="0.25">
      <c r="A24" s="33">
        <v>16</v>
      </c>
      <c r="B24" s="19">
        <v>2023230427</v>
      </c>
      <c r="C24" s="20" t="s">
        <v>195</v>
      </c>
      <c r="D24" s="21" t="s">
        <v>196</v>
      </c>
      <c r="E24" s="22" t="s">
        <v>71</v>
      </c>
      <c r="F24" s="22">
        <v>2023</v>
      </c>
      <c r="G24" s="23">
        <v>17</v>
      </c>
      <c r="H24" s="23">
        <v>8.99</v>
      </c>
      <c r="I24" s="23">
        <v>82</v>
      </c>
      <c r="J24" s="23" t="s">
        <v>11</v>
      </c>
      <c r="K24" s="24">
        <v>15100000</v>
      </c>
      <c r="L24" s="25" t="s">
        <v>76</v>
      </c>
      <c r="M24" s="24">
        <v>9060000</v>
      </c>
      <c r="N24" s="34"/>
    </row>
    <row r="25" spans="1:14" ht="20.100000000000001" customHeight="1" x14ac:dyDescent="0.25">
      <c r="A25" s="33">
        <v>17</v>
      </c>
      <c r="B25" s="19">
        <v>2023230159</v>
      </c>
      <c r="C25" s="20" t="s">
        <v>197</v>
      </c>
      <c r="D25" s="21" t="s">
        <v>35</v>
      </c>
      <c r="E25" s="22" t="s">
        <v>211</v>
      </c>
      <c r="F25" s="22">
        <v>2023</v>
      </c>
      <c r="G25" s="23">
        <v>16</v>
      </c>
      <c r="H25" s="23">
        <v>8.9600000000000009</v>
      </c>
      <c r="I25" s="23">
        <v>89</v>
      </c>
      <c r="J25" s="23" t="s">
        <v>11</v>
      </c>
      <c r="K25" s="24">
        <v>14065000</v>
      </c>
      <c r="L25" s="25" t="s">
        <v>76</v>
      </c>
      <c r="M25" s="24">
        <v>8439000</v>
      </c>
      <c r="N25" s="34"/>
    </row>
    <row r="26" spans="1:14" ht="20.100000000000001" customHeight="1" x14ac:dyDescent="0.25">
      <c r="A26" s="33">
        <v>18</v>
      </c>
      <c r="B26" s="19">
        <v>2046230039</v>
      </c>
      <c r="C26" s="20" t="s">
        <v>154</v>
      </c>
      <c r="D26" s="21" t="s">
        <v>35</v>
      </c>
      <c r="E26" s="22" t="s">
        <v>86</v>
      </c>
      <c r="F26" s="22">
        <v>2023</v>
      </c>
      <c r="G26" s="23">
        <v>17</v>
      </c>
      <c r="H26" s="23">
        <v>8.94</v>
      </c>
      <c r="I26" s="23">
        <v>90</v>
      </c>
      <c r="J26" s="23" t="s">
        <v>11</v>
      </c>
      <c r="K26" s="24">
        <v>15028000</v>
      </c>
      <c r="L26" s="25" t="s">
        <v>76</v>
      </c>
      <c r="M26" s="24">
        <v>9016800</v>
      </c>
      <c r="N26" s="34"/>
    </row>
    <row r="27" spans="1:14" ht="20.100000000000001" customHeight="1" x14ac:dyDescent="0.25">
      <c r="A27" s="33">
        <v>19</v>
      </c>
      <c r="B27" s="19">
        <v>2023230421</v>
      </c>
      <c r="C27" s="20" t="s">
        <v>198</v>
      </c>
      <c r="D27" s="21" t="s">
        <v>79</v>
      </c>
      <c r="E27" s="22" t="s">
        <v>72</v>
      </c>
      <c r="F27" s="22">
        <v>2023</v>
      </c>
      <c r="G27" s="23">
        <v>18</v>
      </c>
      <c r="H27" s="23">
        <v>8.94</v>
      </c>
      <c r="I27" s="23">
        <v>98</v>
      </c>
      <c r="J27" s="23" t="s">
        <v>11</v>
      </c>
      <c r="K27" s="24">
        <v>15635000</v>
      </c>
      <c r="L27" s="25" t="s">
        <v>76</v>
      </c>
      <c r="M27" s="24">
        <v>9381000</v>
      </c>
      <c r="N27" s="34"/>
    </row>
    <row r="28" spans="1:14" ht="20.100000000000001" customHeight="1" x14ac:dyDescent="0.25">
      <c r="A28" s="33">
        <v>20</v>
      </c>
      <c r="B28" s="19">
        <v>2007230458</v>
      </c>
      <c r="C28" s="20" t="s">
        <v>61</v>
      </c>
      <c r="D28" s="21" t="s">
        <v>34</v>
      </c>
      <c r="E28" s="22" t="s">
        <v>73</v>
      </c>
      <c r="F28" s="22">
        <v>2023</v>
      </c>
      <c r="G28" s="23">
        <v>18</v>
      </c>
      <c r="H28" s="23">
        <v>8.92</v>
      </c>
      <c r="I28" s="23">
        <v>122</v>
      </c>
      <c r="J28" s="23" t="s">
        <v>11</v>
      </c>
      <c r="K28" s="24">
        <v>15205000</v>
      </c>
      <c r="L28" s="25" t="s">
        <v>76</v>
      </c>
      <c r="M28" s="24">
        <v>9123000</v>
      </c>
      <c r="N28" s="34"/>
    </row>
    <row r="29" spans="1:14" ht="20.100000000000001" customHeight="1" x14ac:dyDescent="0.25">
      <c r="A29" s="33">
        <v>21</v>
      </c>
      <c r="B29" s="19">
        <v>2023230086</v>
      </c>
      <c r="C29" s="20" t="s">
        <v>103</v>
      </c>
      <c r="D29" s="21" t="s">
        <v>104</v>
      </c>
      <c r="E29" s="22" t="s">
        <v>70</v>
      </c>
      <c r="F29" s="22">
        <v>2023</v>
      </c>
      <c r="G29" s="23">
        <v>18</v>
      </c>
      <c r="H29" s="23">
        <v>8.92</v>
      </c>
      <c r="I29" s="23">
        <v>84</v>
      </c>
      <c r="J29" s="23" t="s">
        <v>11</v>
      </c>
      <c r="K29" s="24">
        <v>15635000</v>
      </c>
      <c r="L29" s="25" t="s">
        <v>76</v>
      </c>
      <c r="M29" s="24">
        <v>9381000</v>
      </c>
      <c r="N29" s="34"/>
    </row>
    <row r="30" spans="1:14" ht="20.100000000000001" customHeight="1" x14ac:dyDescent="0.25">
      <c r="A30" s="33">
        <v>22</v>
      </c>
      <c r="B30" s="19">
        <v>2023230609</v>
      </c>
      <c r="C30" s="20" t="s">
        <v>199</v>
      </c>
      <c r="D30" s="21" t="s">
        <v>16</v>
      </c>
      <c r="E30" s="22" t="s">
        <v>72</v>
      </c>
      <c r="F30" s="22">
        <v>2023</v>
      </c>
      <c r="G30" s="23">
        <v>18</v>
      </c>
      <c r="H30" s="23">
        <v>8.92</v>
      </c>
      <c r="I30" s="23">
        <v>91</v>
      </c>
      <c r="J30" s="23" t="s">
        <v>11</v>
      </c>
      <c r="K30" s="24">
        <v>15730000</v>
      </c>
      <c r="L30" s="25" t="s">
        <v>76</v>
      </c>
      <c r="M30" s="24">
        <v>9438000</v>
      </c>
      <c r="N30" s="34"/>
    </row>
    <row r="31" spans="1:14" ht="20.100000000000001" customHeight="1" x14ac:dyDescent="0.25">
      <c r="A31" s="33">
        <v>23</v>
      </c>
      <c r="B31" s="19">
        <v>2007230303</v>
      </c>
      <c r="C31" s="20" t="s">
        <v>64</v>
      </c>
      <c r="D31" s="21" t="s">
        <v>33</v>
      </c>
      <c r="E31" s="22" t="s">
        <v>66</v>
      </c>
      <c r="F31" s="22">
        <v>2023</v>
      </c>
      <c r="G31" s="23">
        <v>19</v>
      </c>
      <c r="H31" s="23">
        <v>8.83</v>
      </c>
      <c r="I31" s="23">
        <v>105</v>
      </c>
      <c r="J31" s="23" t="s">
        <v>11</v>
      </c>
      <c r="K31" s="24">
        <v>16247800</v>
      </c>
      <c r="L31" s="25" t="s">
        <v>76</v>
      </c>
      <c r="M31" s="24">
        <v>9748680</v>
      </c>
      <c r="N31" s="34"/>
    </row>
    <row r="32" spans="1:14" ht="20.100000000000001" customHeight="1" x14ac:dyDescent="0.25">
      <c r="A32" s="33">
        <v>24</v>
      </c>
      <c r="B32" s="19">
        <v>2007230126</v>
      </c>
      <c r="C32" s="20" t="s">
        <v>200</v>
      </c>
      <c r="D32" s="21" t="s">
        <v>201</v>
      </c>
      <c r="E32" s="22" t="s">
        <v>85</v>
      </c>
      <c r="F32" s="22">
        <v>2023</v>
      </c>
      <c r="G32" s="23">
        <v>19</v>
      </c>
      <c r="H32" s="23">
        <v>8.82</v>
      </c>
      <c r="I32" s="23">
        <v>86</v>
      </c>
      <c r="J32" s="23" t="s">
        <v>11</v>
      </c>
      <c r="K32" s="24">
        <v>16224000</v>
      </c>
      <c r="L32" s="25" t="s">
        <v>76</v>
      </c>
      <c r="M32" s="24">
        <v>9734400</v>
      </c>
      <c r="N32" s="34"/>
    </row>
    <row r="33" spans="1:14" ht="20.100000000000001" customHeight="1" x14ac:dyDescent="0.25">
      <c r="A33" s="33">
        <v>25</v>
      </c>
      <c r="B33" s="19">
        <v>2007230418</v>
      </c>
      <c r="C33" s="20" t="s">
        <v>202</v>
      </c>
      <c r="D33" s="21" t="s">
        <v>47</v>
      </c>
      <c r="E33" s="22" t="s">
        <v>85</v>
      </c>
      <c r="F33" s="22">
        <v>2023</v>
      </c>
      <c r="G33" s="23">
        <v>17</v>
      </c>
      <c r="H33" s="23">
        <v>8.81</v>
      </c>
      <c r="I33" s="23">
        <v>115</v>
      </c>
      <c r="J33" s="23" t="s">
        <v>11</v>
      </c>
      <c r="K33" s="24">
        <v>14420000</v>
      </c>
      <c r="L33" s="25" t="s">
        <v>76</v>
      </c>
      <c r="M33" s="24">
        <v>8652000</v>
      </c>
      <c r="N33" s="34"/>
    </row>
    <row r="34" spans="1:14" ht="20.100000000000001" customHeight="1" x14ac:dyDescent="0.25">
      <c r="A34" s="33">
        <v>26</v>
      </c>
      <c r="B34" s="19">
        <v>2023230304</v>
      </c>
      <c r="C34" s="20" t="s">
        <v>203</v>
      </c>
      <c r="D34" s="21" t="s">
        <v>190</v>
      </c>
      <c r="E34" s="22" t="s">
        <v>74</v>
      </c>
      <c r="F34" s="22">
        <v>2023</v>
      </c>
      <c r="G34" s="23">
        <v>16</v>
      </c>
      <c r="H34" s="23">
        <v>8.81</v>
      </c>
      <c r="I34" s="23">
        <v>87</v>
      </c>
      <c r="J34" s="23" t="s">
        <v>11</v>
      </c>
      <c r="K34" s="24">
        <v>14065000</v>
      </c>
      <c r="L34" s="25" t="s">
        <v>76</v>
      </c>
      <c r="M34" s="24">
        <v>8439000</v>
      </c>
      <c r="N34" s="34"/>
    </row>
    <row r="35" spans="1:14" ht="20.100000000000001" customHeight="1" x14ac:dyDescent="0.25">
      <c r="A35" s="33">
        <v>27</v>
      </c>
      <c r="B35" s="19">
        <v>2023230115</v>
      </c>
      <c r="C35" s="20" t="s">
        <v>53</v>
      </c>
      <c r="D35" s="21" t="s">
        <v>11</v>
      </c>
      <c r="E35" s="22" t="s">
        <v>71</v>
      </c>
      <c r="F35" s="22">
        <v>2023</v>
      </c>
      <c r="G35" s="23">
        <v>16</v>
      </c>
      <c r="H35" s="23">
        <v>8.81</v>
      </c>
      <c r="I35" s="23">
        <v>87</v>
      </c>
      <c r="J35" s="23" t="s">
        <v>11</v>
      </c>
      <c r="K35" s="24">
        <v>14065000</v>
      </c>
      <c r="L35" s="25" t="s">
        <v>76</v>
      </c>
      <c r="M35" s="24">
        <v>8439000</v>
      </c>
      <c r="N35" s="34"/>
    </row>
    <row r="36" spans="1:14" ht="20.100000000000001" customHeight="1" x14ac:dyDescent="0.25">
      <c r="A36" s="33">
        <v>28</v>
      </c>
      <c r="B36" s="19">
        <v>2007230187</v>
      </c>
      <c r="C36" s="20" t="s">
        <v>81</v>
      </c>
      <c r="D36" s="21" t="s">
        <v>24</v>
      </c>
      <c r="E36" s="22" t="s">
        <v>66</v>
      </c>
      <c r="F36" s="22">
        <v>2023</v>
      </c>
      <c r="G36" s="23">
        <v>21</v>
      </c>
      <c r="H36" s="23">
        <v>8.8000000000000007</v>
      </c>
      <c r="I36" s="23">
        <v>96</v>
      </c>
      <c r="J36" s="23" t="s">
        <v>11</v>
      </c>
      <c r="K36" s="24">
        <v>18009000</v>
      </c>
      <c r="L36" s="25" t="s">
        <v>76</v>
      </c>
      <c r="M36" s="24">
        <v>10805400</v>
      </c>
      <c r="N36" s="34"/>
    </row>
    <row r="37" spans="1:14" ht="20.100000000000001" customHeight="1" x14ac:dyDescent="0.25">
      <c r="A37" s="33">
        <v>29</v>
      </c>
      <c r="B37" s="19">
        <v>2007230532</v>
      </c>
      <c r="C37" s="20" t="s">
        <v>204</v>
      </c>
      <c r="D37" s="21" t="s">
        <v>16</v>
      </c>
      <c r="E37" s="22" t="s">
        <v>84</v>
      </c>
      <c r="F37" s="22">
        <v>2023</v>
      </c>
      <c r="G37" s="23">
        <v>16</v>
      </c>
      <c r="H37" s="23">
        <v>8.77</v>
      </c>
      <c r="I37" s="23">
        <v>87</v>
      </c>
      <c r="J37" s="23" t="s">
        <v>11</v>
      </c>
      <c r="K37" s="24">
        <v>13635000</v>
      </c>
      <c r="L37" s="25" t="s">
        <v>76</v>
      </c>
      <c r="M37" s="24">
        <v>8181000</v>
      </c>
      <c r="N37" s="34"/>
    </row>
    <row r="38" spans="1:14" ht="20.100000000000001" customHeight="1" x14ac:dyDescent="0.25">
      <c r="A38" s="33">
        <v>30</v>
      </c>
      <c r="B38" s="19">
        <v>2023230502</v>
      </c>
      <c r="C38" s="20" t="s">
        <v>105</v>
      </c>
      <c r="D38" s="21" t="s">
        <v>28</v>
      </c>
      <c r="E38" s="22" t="s">
        <v>70</v>
      </c>
      <c r="F38" s="22">
        <v>2023</v>
      </c>
      <c r="G38" s="23">
        <v>17</v>
      </c>
      <c r="H38" s="23">
        <v>8.77</v>
      </c>
      <c r="I38" s="23">
        <v>93</v>
      </c>
      <c r="J38" s="23" t="s">
        <v>11</v>
      </c>
      <c r="K38" s="24">
        <v>14635000</v>
      </c>
      <c r="L38" s="25" t="s">
        <v>76</v>
      </c>
      <c r="M38" s="24">
        <v>8781000</v>
      </c>
      <c r="N38" s="34"/>
    </row>
    <row r="39" spans="1:14" ht="20.100000000000001" customHeight="1" x14ac:dyDescent="0.25">
      <c r="A39" s="33">
        <v>31</v>
      </c>
      <c r="B39" s="19">
        <v>2007230449</v>
      </c>
      <c r="C39" s="20" t="s">
        <v>51</v>
      </c>
      <c r="D39" s="21" t="s">
        <v>28</v>
      </c>
      <c r="E39" s="22" t="s">
        <v>67</v>
      </c>
      <c r="F39" s="22">
        <v>2023</v>
      </c>
      <c r="G39" s="23">
        <v>21</v>
      </c>
      <c r="H39" s="23">
        <v>8.76</v>
      </c>
      <c r="I39" s="23">
        <v>127</v>
      </c>
      <c r="J39" s="23" t="s">
        <v>11</v>
      </c>
      <c r="K39" s="24">
        <v>18009000</v>
      </c>
      <c r="L39" s="25" t="s">
        <v>76</v>
      </c>
      <c r="M39" s="24">
        <v>10805400</v>
      </c>
      <c r="N39" s="34"/>
    </row>
    <row r="40" spans="1:14" ht="20.100000000000001" customHeight="1" x14ac:dyDescent="0.25">
      <c r="A40" s="33">
        <v>32</v>
      </c>
      <c r="B40" s="19">
        <v>2007230302</v>
      </c>
      <c r="C40" s="20" t="s">
        <v>205</v>
      </c>
      <c r="D40" s="21" t="s">
        <v>33</v>
      </c>
      <c r="E40" s="22" t="s">
        <v>69</v>
      </c>
      <c r="F40" s="22">
        <v>2023</v>
      </c>
      <c r="G40" s="23">
        <v>19</v>
      </c>
      <c r="H40" s="23">
        <v>8.76</v>
      </c>
      <c r="I40" s="23">
        <v>88</v>
      </c>
      <c r="J40" s="23" t="s">
        <v>11</v>
      </c>
      <c r="K40" s="24">
        <v>15990000</v>
      </c>
      <c r="L40" s="25" t="s">
        <v>76</v>
      </c>
      <c r="M40" s="24">
        <v>9594000</v>
      </c>
      <c r="N40" s="34"/>
    </row>
    <row r="41" spans="1:14" ht="20.100000000000001" customHeight="1" x14ac:dyDescent="0.25">
      <c r="A41" s="33">
        <v>33</v>
      </c>
      <c r="B41" s="19">
        <v>2007230391</v>
      </c>
      <c r="C41" s="20" t="s">
        <v>206</v>
      </c>
      <c r="D41" s="21" t="s">
        <v>207</v>
      </c>
      <c r="E41" s="22" t="s">
        <v>66</v>
      </c>
      <c r="F41" s="22">
        <v>2023</v>
      </c>
      <c r="G41" s="23">
        <v>21</v>
      </c>
      <c r="H41" s="23">
        <v>8.75</v>
      </c>
      <c r="I41" s="23">
        <v>84</v>
      </c>
      <c r="J41" s="23" t="s">
        <v>11</v>
      </c>
      <c r="K41" s="24">
        <v>17775000</v>
      </c>
      <c r="L41" s="25" t="s">
        <v>76</v>
      </c>
      <c r="M41" s="24">
        <v>10665000</v>
      </c>
      <c r="N41" s="34"/>
    </row>
    <row r="42" spans="1:14" ht="20.100000000000001" customHeight="1" x14ac:dyDescent="0.25">
      <c r="A42" s="33">
        <v>34</v>
      </c>
      <c r="B42" s="19">
        <v>2007230001</v>
      </c>
      <c r="C42" s="20" t="s">
        <v>208</v>
      </c>
      <c r="D42" s="21" t="s">
        <v>209</v>
      </c>
      <c r="E42" s="22" t="s">
        <v>107</v>
      </c>
      <c r="F42" s="22">
        <v>2023</v>
      </c>
      <c r="G42" s="23">
        <v>17</v>
      </c>
      <c r="H42" s="23">
        <v>8.75</v>
      </c>
      <c r="I42" s="23">
        <v>127</v>
      </c>
      <c r="J42" s="23" t="s">
        <v>11</v>
      </c>
      <c r="K42" s="24">
        <v>14420000</v>
      </c>
      <c r="L42" s="25" t="s">
        <v>76</v>
      </c>
      <c r="M42" s="24">
        <v>8652000</v>
      </c>
      <c r="N42" s="34"/>
    </row>
    <row r="43" spans="1:14" ht="20.100000000000001" customHeight="1" x14ac:dyDescent="0.25">
      <c r="A43" s="33">
        <v>35</v>
      </c>
      <c r="B43" s="19">
        <v>2023230113</v>
      </c>
      <c r="C43" s="20" t="s">
        <v>210</v>
      </c>
      <c r="D43" s="21" t="s">
        <v>106</v>
      </c>
      <c r="E43" s="22" t="s">
        <v>70</v>
      </c>
      <c r="F43" s="22">
        <v>2023</v>
      </c>
      <c r="G43" s="23">
        <v>18</v>
      </c>
      <c r="H43" s="23">
        <v>8.75</v>
      </c>
      <c r="I43" s="23">
        <v>84</v>
      </c>
      <c r="J43" s="23" t="s">
        <v>11</v>
      </c>
      <c r="K43" s="24">
        <v>15635000</v>
      </c>
      <c r="L43" s="25" t="s">
        <v>76</v>
      </c>
      <c r="M43" s="24">
        <v>9381000</v>
      </c>
      <c r="N43" s="34"/>
    </row>
    <row r="44" spans="1:14" ht="20.100000000000001" customHeight="1" x14ac:dyDescent="0.25">
      <c r="A44" s="33">
        <v>36</v>
      </c>
      <c r="B44" s="19">
        <v>2023230478</v>
      </c>
      <c r="C44" s="26" t="s">
        <v>82</v>
      </c>
      <c r="D44" s="21" t="s">
        <v>47</v>
      </c>
      <c r="E44" s="22" t="s">
        <v>72</v>
      </c>
      <c r="F44" s="22">
        <v>2023</v>
      </c>
      <c r="G44" s="23">
        <v>16</v>
      </c>
      <c r="H44" s="23">
        <v>8.74</v>
      </c>
      <c r="I44" s="23">
        <v>93</v>
      </c>
      <c r="J44" s="23" t="s">
        <v>11</v>
      </c>
      <c r="K44" s="24">
        <v>14065000</v>
      </c>
      <c r="L44" s="25" t="s">
        <v>76</v>
      </c>
      <c r="M44" s="24">
        <v>8439000</v>
      </c>
      <c r="N44" s="34"/>
    </row>
    <row r="45" spans="1:14" ht="20.100000000000001" customHeight="1" x14ac:dyDescent="0.25">
      <c r="A45" s="35" t="s">
        <v>6</v>
      </c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7"/>
      <c r="M45" s="38">
        <f>SUM(M9:M44)</f>
        <v>425037680</v>
      </c>
      <c r="N45" s="34"/>
    </row>
    <row r="47" spans="1:14" x14ac:dyDescent="0.25">
      <c r="B47" s="28" t="s">
        <v>8</v>
      </c>
      <c r="D47" s="39">
        <v>425528726</v>
      </c>
      <c r="E47" s="39"/>
    </row>
    <row r="48" spans="1:14" x14ac:dyDescent="0.25">
      <c r="B48" s="28" t="s">
        <v>7</v>
      </c>
      <c r="D48" s="39">
        <f>M45</f>
        <v>425037680</v>
      </c>
      <c r="E48" s="39"/>
    </row>
    <row r="49" spans="2:5" x14ac:dyDescent="0.25">
      <c r="B49" s="28" t="s">
        <v>9</v>
      </c>
      <c r="D49" s="41">
        <f>D47-D48</f>
        <v>491046</v>
      </c>
      <c r="E49" s="41"/>
    </row>
  </sheetData>
  <mergeCells count="7">
    <mergeCell ref="D49:E49"/>
    <mergeCell ref="A5:N5"/>
    <mergeCell ref="A6:N6"/>
    <mergeCell ref="C8:D8"/>
    <mergeCell ref="A45:L45"/>
    <mergeCell ref="D47:E47"/>
    <mergeCell ref="D48:E48"/>
  </mergeCells>
  <printOptions horizontalCentered="1"/>
  <pageMargins left="0.19685039370078741" right="0.19685039370078741" top="0.23622047244094491" bottom="0.23622047244094491" header="3.937007874015748E-2" footer="3.937007874015748E-2"/>
  <pageSetup scale="7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C60B3-3680-49F6-AA15-DA0CD1875E8B}">
  <dimension ref="A5:P69"/>
  <sheetViews>
    <sheetView view="pageBreakPreview" zoomScaleNormal="100" zoomScaleSheetLayoutView="100" workbookViewId="0">
      <selection activeCell="H61" sqref="H61"/>
    </sheetView>
  </sheetViews>
  <sheetFormatPr defaultColWidth="9.125" defaultRowHeight="16.5" x14ac:dyDescent="0.25"/>
  <cols>
    <col min="1" max="1" width="5.375" style="1" bestFit="1" customWidth="1"/>
    <col min="2" max="2" width="14.375" style="1" bestFit="1" customWidth="1"/>
    <col min="3" max="3" width="22.625" style="1" bestFit="1" customWidth="1"/>
    <col min="4" max="4" width="9.75" style="1" bestFit="1" customWidth="1"/>
    <col min="5" max="5" width="14.375" style="4" customWidth="1"/>
    <col min="6" max="6" width="8" style="4" bestFit="1" customWidth="1"/>
    <col min="7" max="10" width="8.625" style="1" customWidth="1"/>
    <col min="11" max="12" width="12.625" style="1" customWidth="1"/>
    <col min="13" max="13" width="13.875" style="1" bestFit="1" customWidth="1"/>
    <col min="14" max="14" width="16.375" style="1" bestFit="1" customWidth="1"/>
    <col min="15" max="16384" width="9.125" style="1"/>
  </cols>
  <sheetData>
    <row r="5" spans="1:14" x14ac:dyDescent="0.25">
      <c r="A5" s="12" t="s">
        <v>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x14ac:dyDescent="0.25">
      <c r="A6" s="12" t="s">
        <v>170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8" spans="1:14" ht="33" x14ac:dyDescent="0.25">
      <c r="A8" s="2" t="s">
        <v>0</v>
      </c>
      <c r="B8" s="2" t="s">
        <v>1</v>
      </c>
      <c r="C8" s="13" t="s">
        <v>2</v>
      </c>
      <c r="D8" s="14"/>
      <c r="E8" s="2" t="s">
        <v>3</v>
      </c>
      <c r="F8" s="2" t="s">
        <v>87</v>
      </c>
      <c r="G8" s="2" t="s">
        <v>88</v>
      </c>
      <c r="H8" s="2" t="s">
        <v>89</v>
      </c>
      <c r="I8" s="2" t="s">
        <v>90</v>
      </c>
      <c r="J8" s="2" t="s">
        <v>4</v>
      </c>
      <c r="K8" s="2" t="s">
        <v>91</v>
      </c>
      <c r="L8" s="2" t="s">
        <v>92</v>
      </c>
      <c r="M8" s="2" t="s">
        <v>93</v>
      </c>
      <c r="N8" s="6" t="s">
        <v>10</v>
      </c>
    </row>
    <row r="9" spans="1:14" ht="20.100000000000001" customHeight="1" x14ac:dyDescent="0.25">
      <c r="A9" s="7">
        <v>1</v>
      </c>
      <c r="B9" s="19">
        <v>2023240232</v>
      </c>
      <c r="C9" s="20" t="s">
        <v>125</v>
      </c>
      <c r="D9" s="21" t="s">
        <v>26</v>
      </c>
      <c r="E9" s="22" t="s">
        <v>169</v>
      </c>
      <c r="F9" s="22">
        <v>2024</v>
      </c>
      <c r="G9" s="23">
        <v>20</v>
      </c>
      <c r="H9" s="23">
        <v>9.2899999999999991</v>
      </c>
      <c r="I9" s="23">
        <v>119</v>
      </c>
      <c r="J9" s="23" t="s">
        <v>12</v>
      </c>
      <c r="K9" s="24">
        <v>17734000</v>
      </c>
      <c r="L9" s="25" t="s">
        <v>75</v>
      </c>
      <c r="M9" s="24">
        <v>17734000</v>
      </c>
      <c r="N9" s="8"/>
    </row>
    <row r="10" spans="1:14" ht="20.100000000000001" customHeight="1" x14ac:dyDescent="0.25">
      <c r="A10" s="7">
        <v>2</v>
      </c>
      <c r="B10" s="19">
        <v>2023240157</v>
      </c>
      <c r="C10" s="20" t="s">
        <v>212</v>
      </c>
      <c r="D10" s="21" t="s">
        <v>213</v>
      </c>
      <c r="E10" s="22" t="s">
        <v>169</v>
      </c>
      <c r="F10" s="22">
        <v>2024</v>
      </c>
      <c r="G10" s="23">
        <v>20</v>
      </c>
      <c r="H10" s="23">
        <v>9.14</v>
      </c>
      <c r="I10" s="23">
        <v>108</v>
      </c>
      <c r="J10" s="23" t="s">
        <v>12</v>
      </c>
      <c r="K10" s="24">
        <v>17734000</v>
      </c>
      <c r="L10" s="25" t="s">
        <v>75</v>
      </c>
      <c r="M10" s="24">
        <v>17734000</v>
      </c>
      <c r="N10" s="8"/>
    </row>
    <row r="11" spans="1:14" ht="20.100000000000001" customHeight="1" x14ac:dyDescent="0.25">
      <c r="A11" s="7">
        <v>3</v>
      </c>
      <c r="B11" s="19">
        <v>2023240345</v>
      </c>
      <c r="C11" s="20" t="s">
        <v>52</v>
      </c>
      <c r="D11" s="21" t="s">
        <v>96</v>
      </c>
      <c r="E11" s="22" t="s">
        <v>110</v>
      </c>
      <c r="F11" s="22">
        <v>2024</v>
      </c>
      <c r="G11" s="23">
        <v>16</v>
      </c>
      <c r="H11" s="23">
        <v>8.98</v>
      </c>
      <c r="I11" s="23">
        <v>106</v>
      </c>
      <c r="J11" s="23" t="s">
        <v>11</v>
      </c>
      <c r="K11" s="24">
        <v>14282000</v>
      </c>
      <c r="L11" s="25" t="s">
        <v>76</v>
      </c>
      <c r="M11" s="24">
        <v>8569200</v>
      </c>
      <c r="N11" s="8"/>
    </row>
    <row r="12" spans="1:14" ht="20.100000000000001" customHeight="1" x14ac:dyDescent="0.25">
      <c r="A12" s="7">
        <v>4</v>
      </c>
      <c r="B12" s="19">
        <v>2023240357</v>
      </c>
      <c r="C12" s="20" t="s">
        <v>144</v>
      </c>
      <c r="D12" s="21" t="s">
        <v>47</v>
      </c>
      <c r="E12" s="22" t="s">
        <v>145</v>
      </c>
      <c r="F12" s="22">
        <v>2024</v>
      </c>
      <c r="G12" s="23">
        <v>18</v>
      </c>
      <c r="H12" s="23">
        <v>8.92</v>
      </c>
      <c r="I12" s="23">
        <v>92</v>
      </c>
      <c r="J12" s="23" t="s">
        <v>11</v>
      </c>
      <c r="K12" s="24">
        <v>16008000</v>
      </c>
      <c r="L12" s="25" t="s">
        <v>76</v>
      </c>
      <c r="M12" s="24">
        <v>9604800</v>
      </c>
      <c r="N12" s="8"/>
    </row>
    <row r="13" spans="1:14" ht="20.100000000000001" customHeight="1" x14ac:dyDescent="0.25">
      <c r="A13" s="7">
        <v>5</v>
      </c>
      <c r="B13" s="19">
        <v>2007240050</v>
      </c>
      <c r="C13" s="20" t="s">
        <v>108</v>
      </c>
      <c r="D13" s="21" t="s">
        <v>109</v>
      </c>
      <c r="E13" s="22" t="s">
        <v>168</v>
      </c>
      <c r="F13" s="22">
        <v>2024</v>
      </c>
      <c r="G13" s="23">
        <v>20</v>
      </c>
      <c r="H13" s="23">
        <v>8.82</v>
      </c>
      <c r="I13" s="23">
        <v>101</v>
      </c>
      <c r="J13" s="23" t="s">
        <v>11</v>
      </c>
      <c r="K13" s="24">
        <v>18052000</v>
      </c>
      <c r="L13" s="25" t="s">
        <v>76</v>
      </c>
      <c r="M13" s="24">
        <v>10831200</v>
      </c>
      <c r="N13" s="8"/>
    </row>
    <row r="14" spans="1:14" ht="20.100000000000001" customHeight="1" x14ac:dyDescent="0.25">
      <c r="A14" s="7">
        <v>6</v>
      </c>
      <c r="B14" s="19">
        <v>2046240063</v>
      </c>
      <c r="C14" s="20" t="s">
        <v>114</v>
      </c>
      <c r="D14" s="21" t="s">
        <v>115</v>
      </c>
      <c r="E14" s="22" t="s">
        <v>116</v>
      </c>
      <c r="F14" s="22">
        <v>2024</v>
      </c>
      <c r="G14" s="23">
        <v>18</v>
      </c>
      <c r="H14" s="23">
        <v>8.7799999999999994</v>
      </c>
      <c r="I14" s="23">
        <v>109</v>
      </c>
      <c r="J14" s="23" t="s">
        <v>11</v>
      </c>
      <c r="K14" s="24">
        <v>16245000</v>
      </c>
      <c r="L14" s="25" t="s">
        <v>76</v>
      </c>
      <c r="M14" s="24">
        <v>9747000</v>
      </c>
      <c r="N14" s="8"/>
    </row>
    <row r="15" spans="1:14" ht="20.100000000000001" customHeight="1" x14ac:dyDescent="0.25">
      <c r="A15" s="7">
        <v>7</v>
      </c>
      <c r="B15" s="19">
        <v>2007240142</v>
      </c>
      <c r="C15" s="20" t="s">
        <v>164</v>
      </c>
      <c r="D15" s="21" t="s">
        <v>30</v>
      </c>
      <c r="E15" s="22" t="s">
        <v>127</v>
      </c>
      <c r="F15" s="22">
        <v>2024</v>
      </c>
      <c r="G15" s="23">
        <v>18</v>
      </c>
      <c r="H15" s="23">
        <v>8.74</v>
      </c>
      <c r="I15" s="23">
        <v>100</v>
      </c>
      <c r="J15" s="23" t="s">
        <v>11</v>
      </c>
      <c r="K15" s="24">
        <v>16482000</v>
      </c>
      <c r="L15" s="25" t="s">
        <v>76</v>
      </c>
      <c r="M15" s="24">
        <v>9889200</v>
      </c>
      <c r="N15" s="8"/>
    </row>
    <row r="16" spans="1:14" ht="20.100000000000001" customHeight="1" x14ac:dyDescent="0.25">
      <c r="A16" s="7">
        <v>8</v>
      </c>
      <c r="B16" s="19">
        <v>2007240569</v>
      </c>
      <c r="C16" s="20" t="s">
        <v>214</v>
      </c>
      <c r="D16" s="21" t="s">
        <v>215</v>
      </c>
      <c r="E16" s="22" t="s">
        <v>166</v>
      </c>
      <c r="F16" s="22">
        <v>2024</v>
      </c>
      <c r="G16" s="23">
        <v>20</v>
      </c>
      <c r="H16" s="23">
        <v>8.6999999999999993</v>
      </c>
      <c r="I16" s="23">
        <v>83</v>
      </c>
      <c r="J16" s="23" t="s">
        <v>11</v>
      </c>
      <c r="K16" s="24">
        <v>18208000</v>
      </c>
      <c r="L16" s="25" t="s">
        <v>76</v>
      </c>
      <c r="M16" s="24">
        <v>10924800</v>
      </c>
      <c r="N16" s="8"/>
    </row>
    <row r="17" spans="1:16" ht="20.100000000000001" customHeight="1" x14ac:dyDescent="0.25">
      <c r="A17" s="7">
        <v>9</v>
      </c>
      <c r="B17" s="19">
        <v>2023240085</v>
      </c>
      <c r="C17" s="20" t="s">
        <v>123</v>
      </c>
      <c r="D17" s="21" t="s">
        <v>106</v>
      </c>
      <c r="E17" s="22" t="s">
        <v>169</v>
      </c>
      <c r="F17" s="22">
        <v>2024</v>
      </c>
      <c r="G17" s="23">
        <v>16</v>
      </c>
      <c r="H17" s="23">
        <v>8.6999999999999993</v>
      </c>
      <c r="I17" s="23">
        <v>98</v>
      </c>
      <c r="J17" s="23" t="s">
        <v>11</v>
      </c>
      <c r="K17" s="24">
        <v>14282000</v>
      </c>
      <c r="L17" s="25" t="s">
        <v>76</v>
      </c>
      <c r="M17" s="24">
        <v>8569200</v>
      </c>
      <c r="N17" s="8"/>
    </row>
    <row r="18" spans="1:16" ht="20.100000000000001" customHeight="1" x14ac:dyDescent="0.25">
      <c r="A18" s="7">
        <v>10</v>
      </c>
      <c r="B18" s="19">
        <v>2023240503</v>
      </c>
      <c r="C18" s="20" t="s">
        <v>111</v>
      </c>
      <c r="D18" s="21" t="s">
        <v>18</v>
      </c>
      <c r="E18" s="22" t="s">
        <v>110</v>
      </c>
      <c r="F18" s="22">
        <v>2024</v>
      </c>
      <c r="G18" s="23">
        <v>16</v>
      </c>
      <c r="H18" s="23">
        <v>8.6999999999999993</v>
      </c>
      <c r="I18" s="23">
        <v>100</v>
      </c>
      <c r="J18" s="23" t="s">
        <v>11</v>
      </c>
      <c r="K18" s="24">
        <v>14282000</v>
      </c>
      <c r="L18" s="25" t="s">
        <v>76</v>
      </c>
      <c r="M18" s="24">
        <v>8569200</v>
      </c>
      <c r="N18" s="8"/>
    </row>
    <row r="19" spans="1:16" s="3" customFormat="1" ht="20.100000000000001" customHeight="1" x14ac:dyDescent="0.25">
      <c r="A19" s="7">
        <v>11</v>
      </c>
      <c r="B19" s="19">
        <v>2046240438</v>
      </c>
      <c r="C19" s="20" t="s">
        <v>117</v>
      </c>
      <c r="D19" s="21" t="s">
        <v>118</v>
      </c>
      <c r="E19" s="22" t="s">
        <v>119</v>
      </c>
      <c r="F19" s="22">
        <v>2024</v>
      </c>
      <c r="G19" s="23">
        <v>18</v>
      </c>
      <c r="H19" s="23">
        <v>8.68</v>
      </c>
      <c r="I19" s="23">
        <v>98</v>
      </c>
      <c r="J19" s="23" t="s">
        <v>11</v>
      </c>
      <c r="K19" s="24">
        <v>16245000</v>
      </c>
      <c r="L19" s="25" t="s">
        <v>76</v>
      </c>
      <c r="M19" s="24">
        <v>9747000</v>
      </c>
      <c r="N19" s="8"/>
      <c r="O19" s="1"/>
      <c r="P19" s="1"/>
    </row>
    <row r="20" spans="1:16" s="3" customFormat="1" ht="20.100000000000001" customHeight="1" x14ac:dyDescent="0.25">
      <c r="A20" s="7">
        <v>12</v>
      </c>
      <c r="B20" s="19">
        <v>2007240508</v>
      </c>
      <c r="C20" s="20" t="s">
        <v>216</v>
      </c>
      <c r="D20" s="21" t="s">
        <v>217</v>
      </c>
      <c r="E20" s="22" t="s">
        <v>113</v>
      </c>
      <c r="F20" s="22">
        <v>2024</v>
      </c>
      <c r="G20" s="23">
        <v>16</v>
      </c>
      <c r="H20" s="23">
        <v>8.64</v>
      </c>
      <c r="I20" s="23">
        <v>121</v>
      </c>
      <c r="J20" s="23" t="s">
        <v>11</v>
      </c>
      <c r="K20" s="24">
        <v>14756000</v>
      </c>
      <c r="L20" s="25" t="s">
        <v>76</v>
      </c>
      <c r="M20" s="24">
        <v>8853600</v>
      </c>
      <c r="N20" s="8"/>
      <c r="O20" s="1"/>
      <c r="P20" s="1"/>
    </row>
    <row r="21" spans="1:16" ht="20.100000000000001" customHeight="1" x14ac:dyDescent="0.25">
      <c r="A21" s="7">
        <v>13</v>
      </c>
      <c r="B21" s="19">
        <v>2023240282</v>
      </c>
      <c r="C21" s="20" t="s">
        <v>160</v>
      </c>
      <c r="D21" s="21" t="s">
        <v>19</v>
      </c>
      <c r="E21" s="22" t="s">
        <v>169</v>
      </c>
      <c r="F21" s="22">
        <v>2024</v>
      </c>
      <c r="G21" s="23">
        <v>16</v>
      </c>
      <c r="H21" s="23">
        <v>8.64</v>
      </c>
      <c r="I21" s="23">
        <v>98</v>
      </c>
      <c r="J21" s="23" t="s">
        <v>11</v>
      </c>
      <c r="K21" s="24">
        <v>14282000</v>
      </c>
      <c r="L21" s="25" t="s">
        <v>76</v>
      </c>
      <c r="M21" s="24">
        <v>8569200</v>
      </c>
      <c r="N21" s="8"/>
    </row>
    <row r="22" spans="1:16" ht="20.100000000000001" customHeight="1" x14ac:dyDescent="0.25">
      <c r="A22" s="7">
        <v>14</v>
      </c>
      <c r="B22" s="19">
        <v>2007240345</v>
      </c>
      <c r="C22" s="20" t="s">
        <v>218</v>
      </c>
      <c r="D22" s="21" t="s">
        <v>29</v>
      </c>
      <c r="E22" s="22" t="s">
        <v>155</v>
      </c>
      <c r="F22" s="22">
        <v>2024</v>
      </c>
      <c r="G22" s="23">
        <v>20</v>
      </c>
      <c r="H22" s="23">
        <v>8.59</v>
      </c>
      <c r="I22" s="23">
        <v>82</v>
      </c>
      <c r="J22" s="23" t="s">
        <v>11</v>
      </c>
      <c r="K22" s="24">
        <v>18052000</v>
      </c>
      <c r="L22" s="25" t="s">
        <v>76</v>
      </c>
      <c r="M22" s="24">
        <v>10831200</v>
      </c>
      <c r="N22" s="8"/>
    </row>
    <row r="23" spans="1:16" ht="20.100000000000001" customHeight="1" x14ac:dyDescent="0.25">
      <c r="A23" s="7">
        <v>15</v>
      </c>
      <c r="B23" s="19">
        <v>2023240017</v>
      </c>
      <c r="C23" s="20" t="s">
        <v>219</v>
      </c>
      <c r="D23" s="21" t="s">
        <v>20</v>
      </c>
      <c r="E23" s="22" t="s">
        <v>145</v>
      </c>
      <c r="F23" s="22">
        <v>2024</v>
      </c>
      <c r="G23" s="23">
        <v>18</v>
      </c>
      <c r="H23" s="23">
        <v>8.59</v>
      </c>
      <c r="I23" s="23">
        <v>105</v>
      </c>
      <c r="J23" s="23" t="s">
        <v>11</v>
      </c>
      <c r="K23" s="24">
        <v>16008000</v>
      </c>
      <c r="L23" s="25" t="s">
        <v>76</v>
      </c>
      <c r="M23" s="24">
        <v>9604800</v>
      </c>
      <c r="N23" s="8"/>
    </row>
    <row r="24" spans="1:16" ht="20.100000000000001" customHeight="1" x14ac:dyDescent="0.25">
      <c r="A24" s="7">
        <v>16</v>
      </c>
      <c r="B24" s="19">
        <v>2023240240</v>
      </c>
      <c r="C24" s="20" t="s">
        <v>220</v>
      </c>
      <c r="D24" s="21" t="s">
        <v>26</v>
      </c>
      <c r="E24" s="22" t="s">
        <v>145</v>
      </c>
      <c r="F24" s="22">
        <v>2024</v>
      </c>
      <c r="G24" s="23">
        <v>18</v>
      </c>
      <c r="H24" s="23">
        <v>8.56</v>
      </c>
      <c r="I24" s="23">
        <v>81</v>
      </c>
      <c r="J24" s="23" t="s">
        <v>11</v>
      </c>
      <c r="K24" s="24">
        <v>16008000</v>
      </c>
      <c r="L24" s="25" t="s">
        <v>76</v>
      </c>
      <c r="M24" s="24">
        <v>9604800</v>
      </c>
      <c r="N24" s="8"/>
    </row>
    <row r="25" spans="1:16" ht="20.100000000000001" customHeight="1" x14ac:dyDescent="0.25">
      <c r="A25" s="7">
        <v>17</v>
      </c>
      <c r="B25" s="19">
        <v>2007240152</v>
      </c>
      <c r="C25" s="20" t="s">
        <v>162</v>
      </c>
      <c r="D25" s="21" t="s">
        <v>163</v>
      </c>
      <c r="E25" s="22" t="s">
        <v>127</v>
      </c>
      <c r="F25" s="22">
        <v>2024</v>
      </c>
      <c r="G25" s="23">
        <v>18</v>
      </c>
      <c r="H25" s="23">
        <v>8.5399999999999991</v>
      </c>
      <c r="I25" s="23">
        <v>96</v>
      </c>
      <c r="J25" s="23" t="s">
        <v>11</v>
      </c>
      <c r="K25" s="24">
        <v>16482000</v>
      </c>
      <c r="L25" s="25" t="s">
        <v>76</v>
      </c>
      <c r="M25" s="24">
        <v>9889200</v>
      </c>
      <c r="N25" s="8"/>
    </row>
    <row r="26" spans="1:16" ht="20.100000000000001" customHeight="1" x14ac:dyDescent="0.25">
      <c r="A26" s="7">
        <v>18</v>
      </c>
      <c r="B26" s="19">
        <v>2023240013</v>
      </c>
      <c r="C26" s="20" t="s">
        <v>221</v>
      </c>
      <c r="D26" s="21" t="s">
        <v>20</v>
      </c>
      <c r="E26" s="22" t="s">
        <v>169</v>
      </c>
      <c r="F26" s="22">
        <v>2024</v>
      </c>
      <c r="G26" s="23">
        <v>16</v>
      </c>
      <c r="H26" s="23">
        <v>8.5299999999999994</v>
      </c>
      <c r="I26" s="23">
        <v>88</v>
      </c>
      <c r="J26" s="23" t="s">
        <v>11</v>
      </c>
      <c r="K26" s="24">
        <v>14282000</v>
      </c>
      <c r="L26" s="25" t="s">
        <v>76</v>
      </c>
      <c r="M26" s="24">
        <v>8569200</v>
      </c>
      <c r="N26" s="8"/>
    </row>
    <row r="27" spans="1:16" ht="20.100000000000001" customHeight="1" x14ac:dyDescent="0.25">
      <c r="A27" s="7">
        <v>19</v>
      </c>
      <c r="B27" s="19">
        <v>2023240423</v>
      </c>
      <c r="C27" s="20" t="s">
        <v>51</v>
      </c>
      <c r="D27" s="21" t="s">
        <v>28</v>
      </c>
      <c r="E27" s="22" t="s">
        <v>141</v>
      </c>
      <c r="F27" s="22">
        <v>2024</v>
      </c>
      <c r="G27" s="23">
        <v>17</v>
      </c>
      <c r="H27" s="23">
        <v>8.5299999999999994</v>
      </c>
      <c r="I27" s="23">
        <v>83</v>
      </c>
      <c r="J27" s="23" t="s">
        <v>11</v>
      </c>
      <c r="K27" s="24">
        <v>15145000</v>
      </c>
      <c r="L27" s="25" t="s">
        <v>76</v>
      </c>
      <c r="M27" s="24">
        <v>9087000</v>
      </c>
      <c r="N27" s="8"/>
    </row>
    <row r="28" spans="1:16" ht="20.100000000000001" customHeight="1" x14ac:dyDescent="0.25">
      <c r="A28" s="7">
        <v>20</v>
      </c>
      <c r="B28" s="19">
        <v>2046240395</v>
      </c>
      <c r="C28" s="20" t="s">
        <v>158</v>
      </c>
      <c r="D28" s="21" t="s">
        <v>27</v>
      </c>
      <c r="E28" s="22" t="s">
        <v>159</v>
      </c>
      <c r="F28" s="22">
        <v>2024</v>
      </c>
      <c r="G28" s="23">
        <v>16</v>
      </c>
      <c r="H28" s="23">
        <v>8.5</v>
      </c>
      <c r="I28" s="23">
        <v>95</v>
      </c>
      <c r="J28" s="23" t="s">
        <v>11</v>
      </c>
      <c r="K28" s="24">
        <v>14282000</v>
      </c>
      <c r="L28" s="25" t="s">
        <v>76</v>
      </c>
      <c r="M28" s="24">
        <v>8569200</v>
      </c>
      <c r="N28" s="8"/>
    </row>
    <row r="29" spans="1:16" ht="20.100000000000001" customHeight="1" x14ac:dyDescent="0.25">
      <c r="A29" s="7">
        <v>21</v>
      </c>
      <c r="B29" s="19">
        <v>2046240298</v>
      </c>
      <c r="C29" s="20" t="s">
        <v>222</v>
      </c>
      <c r="D29" s="21" t="s">
        <v>223</v>
      </c>
      <c r="E29" s="22" t="s">
        <v>148</v>
      </c>
      <c r="F29" s="22">
        <v>2024</v>
      </c>
      <c r="G29" s="23">
        <v>20</v>
      </c>
      <c r="H29" s="23">
        <v>8.49</v>
      </c>
      <c r="I29" s="23">
        <v>96</v>
      </c>
      <c r="J29" s="23" t="s">
        <v>11</v>
      </c>
      <c r="K29" s="24">
        <v>17971000</v>
      </c>
      <c r="L29" s="25" t="s">
        <v>76</v>
      </c>
      <c r="M29" s="24">
        <v>10782600</v>
      </c>
      <c r="N29" s="8"/>
    </row>
    <row r="30" spans="1:16" ht="20.100000000000001" customHeight="1" x14ac:dyDescent="0.25">
      <c r="A30" s="7">
        <v>22</v>
      </c>
      <c r="B30" s="19">
        <v>2007240045</v>
      </c>
      <c r="C30" s="20" t="s">
        <v>129</v>
      </c>
      <c r="D30" s="21" t="s">
        <v>20</v>
      </c>
      <c r="E30" s="22" t="s">
        <v>130</v>
      </c>
      <c r="F30" s="22">
        <v>2024</v>
      </c>
      <c r="G30" s="23">
        <v>20</v>
      </c>
      <c r="H30" s="23">
        <v>8.49</v>
      </c>
      <c r="I30" s="23">
        <v>97</v>
      </c>
      <c r="J30" s="23" t="s">
        <v>11</v>
      </c>
      <c r="K30" s="24">
        <v>18208000</v>
      </c>
      <c r="L30" s="25" t="s">
        <v>76</v>
      </c>
      <c r="M30" s="24">
        <v>10924800</v>
      </c>
      <c r="N30" s="8"/>
    </row>
    <row r="31" spans="1:16" ht="20.100000000000001" customHeight="1" x14ac:dyDescent="0.25">
      <c r="A31" s="7">
        <v>23</v>
      </c>
      <c r="B31" s="19">
        <v>2007240272</v>
      </c>
      <c r="C31" s="20" t="s">
        <v>151</v>
      </c>
      <c r="D31" s="21" t="s">
        <v>100</v>
      </c>
      <c r="E31" s="22" t="s">
        <v>127</v>
      </c>
      <c r="F31" s="22">
        <v>2024</v>
      </c>
      <c r="G31" s="23">
        <v>18</v>
      </c>
      <c r="H31" s="23">
        <v>8.48</v>
      </c>
      <c r="I31" s="23">
        <v>94</v>
      </c>
      <c r="J31" s="23" t="s">
        <v>11</v>
      </c>
      <c r="K31" s="24">
        <v>16482000</v>
      </c>
      <c r="L31" s="25" t="s">
        <v>76</v>
      </c>
      <c r="M31" s="24">
        <v>9889200</v>
      </c>
      <c r="N31" s="8"/>
    </row>
    <row r="32" spans="1:16" ht="20.100000000000001" customHeight="1" x14ac:dyDescent="0.25">
      <c r="A32" s="7">
        <v>24</v>
      </c>
      <c r="B32" s="19">
        <v>2023240281</v>
      </c>
      <c r="C32" s="20" t="s">
        <v>147</v>
      </c>
      <c r="D32" s="21" t="s">
        <v>19</v>
      </c>
      <c r="E32" s="22" t="s">
        <v>169</v>
      </c>
      <c r="F32" s="22">
        <v>2024</v>
      </c>
      <c r="G32" s="23">
        <v>22</v>
      </c>
      <c r="H32" s="23">
        <v>8.48</v>
      </c>
      <c r="I32" s="23">
        <v>101</v>
      </c>
      <c r="J32" s="23" t="s">
        <v>11</v>
      </c>
      <c r="K32" s="24">
        <v>19067000</v>
      </c>
      <c r="L32" s="25" t="s">
        <v>76</v>
      </c>
      <c r="M32" s="24">
        <v>11440200</v>
      </c>
      <c r="N32" s="8"/>
    </row>
    <row r="33" spans="1:14" ht="20.100000000000001" customHeight="1" x14ac:dyDescent="0.25">
      <c r="A33" s="7">
        <v>25</v>
      </c>
      <c r="B33" s="19">
        <v>2023240332</v>
      </c>
      <c r="C33" s="20" t="s">
        <v>224</v>
      </c>
      <c r="D33" s="21" t="s">
        <v>13</v>
      </c>
      <c r="E33" s="22" t="s">
        <v>122</v>
      </c>
      <c r="F33" s="22">
        <v>2024</v>
      </c>
      <c r="G33" s="23">
        <v>16</v>
      </c>
      <c r="H33" s="23">
        <v>8.48</v>
      </c>
      <c r="I33" s="23">
        <v>124</v>
      </c>
      <c r="J33" s="23" t="s">
        <v>11</v>
      </c>
      <c r="K33" s="24">
        <v>14282000</v>
      </c>
      <c r="L33" s="25" t="s">
        <v>76</v>
      </c>
      <c r="M33" s="24">
        <v>8569200</v>
      </c>
      <c r="N33" s="8"/>
    </row>
    <row r="34" spans="1:14" ht="20.100000000000001" customHeight="1" x14ac:dyDescent="0.25">
      <c r="A34" s="7">
        <v>26</v>
      </c>
      <c r="B34" s="19">
        <v>2023240027</v>
      </c>
      <c r="C34" s="20" t="s">
        <v>225</v>
      </c>
      <c r="D34" s="21" t="s">
        <v>226</v>
      </c>
      <c r="E34" s="22" t="s">
        <v>133</v>
      </c>
      <c r="F34" s="22">
        <v>2024</v>
      </c>
      <c r="G34" s="23">
        <v>20</v>
      </c>
      <c r="H34" s="23">
        <v>8.4700000000000006</v>
      </c>
      <c r="I34" s="23">
        <v>85</v>
      </c>
      <c r="J34" s="23" t="s">
        <v>11</v>
      </c>
      <c r="K34" s="24">
        <v>17734000</v>
      </c>
      <c r="L34" s="25" t="s">
        <v>76</v>
      </c>
      <c r="M34" s="24">
        <v>10640400</v>
      </c>
      <c r="N34" s="8"/>
    </row>
    <row r="35" spans="1:14" ht="20.100000000000001" customHeight="1" x14ac:dyDescent="0.25">
      <c r="A35" s="7">
        <v>27</v>
      </c>
      <c r="B35" s="19">
        <v>2023240327</v>
      </c>
      <c r="C35" s="20" t="s">
        <v>157</v>
      </c>
      <c r="D35" s="21" t="s">
        <v>13</v>
      </c>
      <c r="E35" s="22" t="s">
        <v>168</v>
      </c>
      <c r="F35" s="22">
        <v>2024</v>
      </c>
      <c r="G35" s="23">
        <v>18</v>
      </c>
      <c r="H35" s="23">
        <v>8.4600000000000009</v>
      </c>
      <c r="I35" s="23">
        <v>99</v>
      </c>
      <c r="J35" s="23" t="s">
        <v>11</v>
      </c>
      <c r="K35" s="24">
        <v>16008000</v>
      </c>
      <c r="L35" s="25" t="s">
        <v>76</v>
      </c>
      <c r="M35" s="24">
        <v>9604800</v>
      </c>
      <c r="N35" s="8"/>
    </row>
    <row r="36" spans="1:14" ht="20.100000000000001" customHeight="1" x14ac:dyDescent="0.25">
      <c r="A36" s="7">
        <v>28</v>
      </c>
      <c r="B36" s="19">
        <v>2007240587</v>
      </c>
      <c r="C36" s="20" t="s">
        <v>99</v>
      </c>
      <c r="D36" s="21" t="s">
        <v>25</v>
      </c>
      <c r="E36" s="22" t="s">
        <v>113</v>
      </c>
      <c r="F36" s="22">
        <v>2024</v>
      </c>
      <c r="G36" s="23">
        <v>18</v>
      </c>
      <c r="H36" s="23">
        <v>8.42</v>
      </c>
      <c r="I36" s="23">
        <v>95</v>
      </c>
      <c r="J36" s="23" t="s">
        <v>11</v>
      </c>
      <c r="K36" s="24">
        <v>16482000</v>
      </c>
      <c r="L36" s="25" t="s">
        <v>76</v>
      </c>
      <c r="M36" s="24">
        <v>9889200</v>
      </c>
      <c r="N36" s="8"/>
    </row>
    <row r="37" spans="1:14" ht="20.100000000000001" customHeight="1" x14ac:dyDescent="0.25">
      <c r="A37" s="7">
        <v>29</v>
      </c>
      <c r="B37" s="19">
        <v>2023240191</v>
      </c>
      <c r="C37" s="20" t="s">
        <v>152</v>
      </c>
      <c r="D37" s="21" t="s">
        <v>23</v>
      </c>
      <c r="E37" s="22" t="s">
        <v>169</v>
      </c>
      <c r="F37" s="22">
        <v>2024</v>
      </c>
      <c r="G37" s="23">
        <v>20</v>
      </c>
      <c r="H37" s="23">
        <v>8.42</v>
      </c>
      <c r="I37" s="23">
        <v>98</v>
      </c>
      <c r="J37" s="23" t="s">
        <v>11</v>
      </c>
      <c r="K37" s="24">
        <v>17734000</v>
      </c>
      <c r="L37" s="25" t="s">
        <v>76</v>
      </c>
      <c r="M37" s="24">
        <v>10640400</v>
      </c>
      <c r="N37" s="8"/>
    </row>
    <row r="38" spans="1:14" ht="20.100000000000001" customHeight="1" x14ac:dyDescent="0.25">
      <c r="A38" s="7">
        <v>30</v>
      </c>
      <c r="B38" s="19">
        <v>2023240400</v>
      </c>
      <c r="C38" s="20" t="s">
        <v>227</v>
      </c>
      <c r="D38" s="21" t="s">
        <v>34</v>
      </c>
      <c r="E38" s="22" t="s">
        <v>153</v>
      </c>
      <c r="F38" s="22">
        <v>2024</v>
      </c>
      <c r="G38" s="23">
        <v>20</v>
      </c>
      <c r="H38" s="23">
        <v>8.41</v>
      </c>
      <c r="I38" s="23">
        <v>100</v>
      </c>
      <c r="J38" s="23" t="s">
        <v>11</v>
      </c>
      <c r="K38" s="24">
        <v>17734000</v>
      </c>
      <c r="L38" s="25" t="s">
        <v>76</v>
      </c>
      <c r="M38" s="24">
        <v>10640400</v>
      </c>
      <c r="N38" s="8"/>
    </row>
    <row r="39" spans="1:14" ht="20.100000000000001" customHeight="1" x14ac:dyDescent="0.25">
      <c r="A39" s="7">
        <v>31</v>
      </c>
      <c r="B39" s="19">
        <v>2023240349</v>
      </c>
      <c r="C39" s="20" t="s">
        <v>134</v>
      </c>
      <c r="D39" s="21" t="s">
        <v>135</v>
      </c>
      <c r="E39" s="22" t="s">
        <v>128</v>
      </c>
      <c r="F39" s="22">
        <v>2024</v>
      </c>
      <c r="G39" s="23">
        <v>20</v>
      </c>
      <c r="H39" s="23">
        <v>8.39</v>
      </c>
      <c r="I39" s="23">
        <v>94</v>
      </c>
      <c r="J39" s="23" t="s">
        <v>11</v>
      </c>
      <c r="K39" s="24">
        <v>17734000</v>
      </c>
      <c r="L39" s="25" t="s">
        <v>76</v>
      </c>
      <c r="M39" s="24">
        <v>10640400</v>
      </c>
      <c r="N39" s="8"/>
    </row>
    <row r="40" spans="1:14" ht="20.100000000000001" customHeight="1" x14ac:dyDescent="0.25">
      <c r="A40" s="7">
        <v>32</v>
      </c>
      <c r="B40" s="19">
        <v>2023240442</v>
      </c>
      <c r="C40" s="20" t="s">
        <v>228</v>
      </c>
      <c r="D40" s="21" t="s">
        <v>25</v>
      </c>
      <c r="E40" s="22" t="s">
        <v>145</v>
      </c>
      <c r="F40" s="22">
        <v>2024</v>
      </c>
      <c r="G40" s="23">
        <v>18</v>
      </c>
      <c r="H40" s="23">
        <v>8.39</v>
      </c>
      <c r="I40" s="23">
        <v>89</v>
      </c>
      <c r="J40" s="23" t="s">
        <v>11</v>
      </c>
      <c r="K40" s="24">
        <v>16008000</v>
      </c>
      <c r="L40" s="25" t="s">
        <v>76</v>
      </c>
      <c r="M40" s="24">
        <v>9604800</v>
      </c>
      <c r="N40" s="8"/>
    </row>
    <row r="41" spans="1:14" ht="20.100000000000001" customHeight="1" x14ac:dyDescent="0.25">
      <c r="A41" s="7">
        <v>33</v>
      </c>
      <c r="B41" s="19">
        <v>2023240350</v>
      </c>
      <c r="C41" s="20" t="s">
        <v>229</v>
      </c>
      <c r="D41" s="21" t="s">
        <v>47</v>
      </c>
      <c r="E41" s="22" t="s">
        <v>169</v>
      </c>
      <c r="F41" s="22">
        <v>2024</v>
      </c>
      <c r="G41" s="23">
        <v>18</v>
      </c>
      <c r="H41" s="23">
        <v>8.3800000000000008</v>
      </c>
      <c r="I41" s="23">
        <v>85</v>
      </c>
      <c r="J41" s="23" t="s">
        <v>11</v>
      </c>
      <c r="K41" s="24">
        <v>16008000</v>
      </c>
      <c r="L41" s="25" t="s">
        <v>76</v>
      </c>
      <c r="M41" s="24">
        <v>9604800</v>
      </c>
      <c r="N41" s="8"/>
    </row>
    <row r="42" spans="1:14" ht="20.100000000000001" customHeight="1" x14ac:dyDescent="0.25">
      <c r="A42" s="7">
        <v>34</v>
      </c>
      <c r="B42" s="19">
        <v>2023240254</v>
      </c>
      <c r="C42" s="20" t="s">
        <v>120</v>
      </c>
      <c r="D42" s="21" t="s">
        <v>121</v>
      </c>
      <c r="E42" s="22" t="s">
        <v>122</v>
      </c>
      <c r="F42" s="22">
        <v>2024</v>
      </c>
      <c r="G42" s="23">
        <v>20</v>
      </c>
      <c r="H42" s="23">
        <v>8.3800000000000008</v>
      </c>
      <c r="I42" s="23">
        <v>96</v>
      </c>
      <c r="J42" s="23" t="s">
        <v>11</v>
      </c>
      <c r="K42" s="24">
        <v>17734000</v>
      </c>
      <c r="L42" s="25" t="s">
        <v>76</v>
      </c>
      <c r="M42" s="24">
        <v>10640400</v>
      </c>
      <c r="N42" s="8"/>
    </row>
    <row r="43" spans="1:14" ht="20.100000000000001" customHeight="1" x14ac:dyDescent="0.25">
      <c r="A43" s="7">
        <v>35</v>
      </c>
      <c r="B43" s="19">
        <v>2023240198</v>
      </c>
      <c r="C43" s="20" t="s">
        <v>230</v>
      </c>
      <c r="D43" s="21" t="s">
        <v>150</v>
      </c>
      <c r="E43" s="22" t="s">
        <v>133</v>
      </c>
      <c r="F43" s="22">
        <v>2024</v>
      </c>
      <c r="G43" s="23">
        <v>20</v>
      </c>
      <c r="H43" s="23">
        <v>8.3800000000000008</v>
      </c>
      <c r="I43" s="23">
        <v>81</v>
      </c>
      <c r="J43" s="23" t="s">
        <v>11</v>
      </c>
      <c r="K43" s="24">
        <v>17734000</v>
      </c>
      <c r="L43" s="25" t="s">
        <v>76</v>
      </c>
      <c r="M43" s="24">
        <v>10640400</v>
      </c>
      <c r="N43" s="8"/>
    </row>
    <row r="44" spans="1:14" ht="20.100000000000001" customHeight="1" x14ac:dyDescent="0.25">
      <c r="A44" s="7">
        <v>36</v>
      </c>
      <c r="B44" s="19">
        <v>2023240284</v>
      </c>
      <c r="C44" s="20" t="s">
        <v>140</v>
      </c>
      <c r="D44" s="21" t="s">
        <v>19</v>
      </c>
      <c r="E44" s="22" t="s">
        <v>133</v>
      </c>
      <c r="F44" s="22">
        <v>2024</v>
      </c>
      <c r="G44" s="23">
        <v>20</v>
      </c>
      <c r="H44" s="23">
        <v>8.3699999999999992</v>
      </c>
      <c r="I44" s="23">
        <v>92</v>
      </c>
      <c r="J44" s="23" t="s">
        <v>11</v>
      </c>
      <c r="K44" s="24">
        <v>17734000</v>
      </c>
      <c r="L44" s="25" t="s">
        <v>76</v>
      </c>
      <c r="M44" s="24">
        <v>10640400</v>
      </c>
      <c r="N44" s="8"/>
    </row>
    <row r="45" spans="1:14" ht="20.100000000000001" customHeight="1" x14ac:dyDescent="0.25">
      <c r="A45" s="7">
        <v>37</v>
      </c>
      <c r="B45" s="19">
        <v>2007240379</v>
      </c>
      <c r="C45" s="20" t="s">
        <v>231</v>
      </c>
      <c r="D45" s="21" t="s">
        <v>19</v>
      </c>
      <c r="E45" s="22" t="s">
        <v>168</v>
      </c>
      <c r="F45" s="22">
        <v>2024</v>
      </c>
      <c r="G45" s="23">
        <v>20</v>
      </c>
      <c r="H45" s="23">
        <v>8.35</v>
      </c>
      <c r="I45" s="23">
        <v>87</v>
      </c>
      <c r="J45" s="23" t="s">
        <v>11</v>
      </c>
      <c r="K45" s="24">
        <v>18208000</v>
      </c>
      <c r="L45" s="25" t="s">
        <v>76</v>
      </c>
      <c r="M45" s="24">
        <v>10924800</v>
      </c>
      <c r="N45" s="8"/>
    </row>
    <row r="46" spans="1:14" ht="20.100000000000001" customHeight="1" x14ac:dyDescent="0.25">
      <c r="A46" s="7">
        <v>38</v>
      </c>
      <c r="B46" s="19">
        <v>2023240129</v>
      </c>
      <c r="C46" s="20" t="s">
        <v>124</v>
      </c>
      <c r="D46" s="21" t="s">
        <v>58</v>
      </c>
      <c r="E46" s="22" t="s">
        <v>110</v>
      </c>
      <c r="F46" s="22">
        <v>2024</v>
      </c>
      <c r="G46" s="23">
        <v>16</v>
      </c>
      <c r="H46" s="23">
        <v>8.35</v>
      </c>
      <c r="I46" s="23">
        <v>106</v>
      </c>
      <c r="J46" s="23" t="s">
        <v>11</v>
      </c>
      <c r="K46" s="24">
        <v>14282000</v>
      </c>
      <c r="L46" s="25" t="s">
        <v>76</v>
      </c>
      <c r="M46" s="24">
        <v>8569200</v>
      </c>
      <c r="N46" s="8"/>
    </row>
    <row r="47" spans="1:14" ht="20.100000000000001" customHeight="1" x14ac:dyDescent="0.25">
      <c r="A47" s="7">
        <v>39</v>
      </c>
      <c r="B47" s="19">
        <v>2007240029</v>
      </c>
      <c r="C47" s="20" t="s">
        <v>146</v>
      </c>
      <c r="D47" s="21" t="s">
        <v>20</v>
      </c>
      <c r="E47" s="22" t="s">
        <v>130</v>
      </c>
      <c r="F47" s="22">
        <v>2024</v>
      </c>
      <c r="G47" s="23">
        <v>20</v>
      </c>
      <c r="H47" s="23">
        <v>8.34</v>
      </c>
      <c r="I47" s="23">
        <v>105</v>
      </c>
      <c r="J47" s="23" t="s">
        <v>11</v>
      </c>
      <c r="K47" s="24">
        <v>18208000</v>
      </c>
      <c r="L47" s="25" t="s">
        <v>76</v>
      </c>
      <c r="M47" s="24">
        <v>10924800</v>
      </c>
      <c r="N47" s="8"/>
    </row>
    <row r="48" spans="1:14" ht="20.100000000000001" customHeight="1" x14ac:dyDescent="0.25">
      <c r="A48" s="7">
        <v>40</v>
      </c>
      <c r="B48" s="19">
        <v>2023240476</v>
      </c>
      <c r="C48" s="20" t="s">
        <v>232</v>
      </c>
      <c r="D48" s="21" t="s">
        <v>118</v>
      </c>
      <c r="E48" s="22" t="s">
        <v>110</v>
      </c>
      <c r="F48" s="22">
        <v>2024</v>
      </c>
      <c r="G48" s="23">
        <v>18</v>
      </c>
      <c r="H48" s="23">
        <v>8.34</v>
      </c>
      <c r="I48" s="23">
        <v>85</v>
      </c>
      <c r="J48" s="23" t="s">
        <v>11</v>
      </c>
      <c r="K48" s="24">
        <v>16008000</v>
      </c>
      <c r="L48" s="25" t="s">
        <v>76</v>
      </c>
      <c r="M48" s="24">
        <v>9604800</v>
      </c>
      <c r="N48" s="8"/>
    </row>
    <row r="49" spans="1:14" ht="20.100000000000001" customHeight="1" x14ac:dyDescent="0.25">
      <c r="A49" s="7">
        <v>41</v>
      </c>
      <c r="B49" s="19">
        <v>2023240159</v>
      </c>
      <c r="C49" s="20" t="s">
        <v>136</v>
      </c>
      <c r="D49" s="21" t="s">
        <v>137</v>
      </c>
      <c r="E49" s="22" t="s">
        <v>169</v>
      </c>
      <c r="F49" s="22">
        <v>2024</v>
      </c>
      <c r="G49" s="23">
        <v>20</v>
      </c>
      <c r="H49" s="23">
        <v>8.33</v>
      </c>
      <c r="I49" s="23">
        <v>98</v>
      </c>
      <c r="J49" s="23" t="s">
        <v>11</v>
      </c>
      <c r="K49" s="24">
        <v>17971000</v>
      </c>
      <c r="L49" s="25" t="s">
        <v>76</v>
      </c>
      <c r="M49" s="24">
        <v>10782600</v>
      </c>
      <c r="N49" s="8"/>
    </row>
    <row r="50" spans="1:14" ht="20.100000000000001" customHeight="1" x14ac:dyDescent="0.25">
      <c r="A50" s="7">
        <v>42</v>
      </c>
      <c r="B50" s="19">
        <v>2023240318</v>
      </c>
      <c r="C50" s="20" t="s">
        <v>99</v>
      </c>
      <c r="D50" s="21" t="s">
        <v>22</v>
      </c>
      <c r="E50" s="22" t="s">
        <v>169</v>
      </c>
      <c r="F50" s="22">
        <v>2024</v>
      </c>
      <c r="G50" s="23">
        <v>18</v>
      </c>
      <c r="H50" s="23">
        <v>8.32</v>
      </c>
      <c r="I50" s="23">
        <v>99</v>
      </c>
      <c r="J50" s="23" t="s">
        <v>11</v>
      </c>
      <c r="K50" s="24">
        <v>16008000</v>
      </c>
      <c r="L50" s="25" t="s">
        <v>76</v>
      </c>
      <c r="M50" s="24">
        <v>9604800</v>
      </c>
      <c r="N50" s="8"/>
    </row>
    <row r="51" spans="1:14" ht="20.100000000000001" customHeight="1" x14ac:dyDescent="0.25">
      <c r="A51" s="7">
        <v>43</v>
      </c>
      <c r="B51" s="19">
        <v>2023240304</v>
      </c>
      <c r="C51" s="20" t="s">
        <v>233</v>
      </c>
      <c r="D51" s="21" t="s">
        <v>234</v>
      </c>
      <c r="E51" s="22" t="s">
        <v>133</v>
      </c>
      <c r="F51" s="22">
        <v>2024</v>
      </c>
      <c r="G51" s="23">
        <v>18</v>
      </c>
      <c r="H51" s="23">
        <v>8.31</v>
      </c>
      <c r="I51" s="23">
        <v>83</v>
      </c>
      <c r="J51" s="23" t="s">
        <v>11</v>
      </c>
      <c r="K51" s="24">
        <v>16008000</v>
      </c>
      <c r="L51" s="25" t="s">
        <v>76</v>
      </c>
      <c r="M51" s="24">
        <v>9604800</v>
      </c>
      <c r="N51" s="8"/>
    </row>
    <row r="52" spans="1:14" ht="20.100000000000001" customHeight="1" x14ac:dyDescent="0.25">
      <c r="A52" s="7">
        <v>44</v>
      </c>
      <c r="B52" s="19">
        <v>2007240209</v>
      </c>
      <c r="C52" s="20" t="s">
        <v>142</v>
      </c>
      <c r="D52" s="21" t="s">
        <v>143</v>
      </c>
      <c r="E52" s="22" t="s">
        <v>131</v>
      </c>
      <c r="F52" s="22">
        <v>2024</v>
      </c>
      <c r="G52" s="23">
        <v>16</v>
      </c>
      <c r="H52" s="23">
        <v>8.3000000000000007</v>
      </c>
      <c r="I52" s="23">
        <v>81</v>
      </c>
      <c r="J52" s="23" t="s">
        <v>11</v>
      </c>
      <c r="K52" s="24">
        <v>14756000</v>
      </c>
      <c r="L52" s="25" t="s">
        <v>76</v>
      </c>
      <c r="M52" s="24">
        <v>8853600</v>
      </c>
      <c r="N52" s="8"/>
    </row>
    <row r="53" spans="1:14" ht="20.100000000000001" customHeight="1" x14ac:dyDescent="0.25">
      <c r="A53" s="7">
        <v>45</v>
      </c>
      <c r="B53" s="19">
        <v>2023240478</v>
      </c>
      <c r="C53" s="20" t="s">
        <v>235</v>
      </c>
      <c r="D53" s="21" t="s">
        <v>118</v>
      </c>
      <c r="E53" s="22" t="s">
        <v>145</v>
      </c>
      <c r="F53" s="22">
        <v>2024</v>
      </c>
      <c r="G53" s="23">
        <v>16</v>
      </c>
      <c r="H53" s="23">
        <v>8.3000000000000007</v>
      </c>
      <c r="I53" s="23">
        <v>88</v>
      </c>
      <c r="J53" s="23" t="s">
        <v>11</v>
      </c>
      <c r="K53" s="24">
        <v>14282000</v>
      </c>
      <c r="L53" s="25" t="s">
        <v>76</v>
      </c>
      <c r="M53" s="24">
        <v>8569200</v>
      </c>
      <c r="N53" s="8"/>
    </row>
    <row r="54" spans="1:14" ht="20.100000000000001" customHeight="1" x14ac:dyDescent="0.25">
      <c r="A54" s="7">
        <v>46</v>
      </c>
      <c r="B54" s="19">
        <v>2007240417</v>
      </c>
      <c r="C54" s="20" t="s">
        <v>53</v>
      </c>
      <c r="D54" s="21" t="s">
        <v>126</v>
      </c>
      <c r="E54" s="22" t="s">
        <v>127</v>
      </c>
      <c r="F54" s="22">
        <v>2024</v>
      </c>
      <c r="G54" s="23">
        <v>18</v>
      </c>
      <c r="H54" s="23">
        <v>8.2799999999999994</v>
      </c>
      <c r="I54" s="23">
        <v>95</v>
      </c>
      <c r="J54" s="23" t="s">
        <v>11</v>
      </c>
      <c r="K54" s="24">
        <v>16482000</v>
      </c>
      <c r="L54" s="25" t="s">
        <v>76</v>
      </c>
      <c r="M54" s="24">
        <v>9889200</v>
      </c>
      <c r="N54" s="8"/>
    </row>
    <row r="55" spans="1:14" ht="20.100000000000001" customHeight="1" x14ac:dyDescent="0.25">
      <c r="A55" s="7">
        <v>47</v>
      </c>
      <c r="B55" s="19">
        <v>2007240006</v>
      </c>
      <c r="C55" s="20" t="s">
        <v>138</v>
      </c>
      <c r="D55" s="21" t="s">
        <v>139</v>
      </c>
      <c r="E55" s="22" t="s">
        <v>130</v>
      </c>
      <c r="F55" s="22">
        <v>2024</v>
      </c>
      <c r="G55" s="23">
        <v>16</v>
      </c>
      <c r="H55" s="23">
        <v>8.27</v>
      </c>
      <c r="I55" s="23">
        <v>89</v>
      </c>
      <c r="J55" s="23" t="s">
        <v>11</v>
      </c>
      <c r="K55" s="24">
        <v>14519000</v>
      </c>
      <c r="L55" s="25" t="s">
        <v>76</v>
      </c>
      <c r="M55" s="24">
        <v>8711400</v>
      </c>
      <c r="N55" s="8"/>
    </row>
    <row r="56" spans="1:14" ht="20.100000000000001" customHeight="1" x14ac:dyDescent="0.25">
      <c r="A56" s="7">
        <v>48</v>
      </c>
      <c r="B56" s="19">
        <v>2023240236</v>
      </c>
      <c r="C56" s="20" t="s">
        <v>236</v>
      </c>
      <c r="D56" s="21" t="s">
        <v>26</v>
      </c>
      <c r="E56" s="22" t="s">
        <v>128</v>
      </c>
      <c r="F56" s="22">
        <v>2024</v>
      </c>
      <c r="G56" s="23">
        <v>18</v>
      </c>
      <c r="H56" s="23">
        <v>8.26</v>
      </c>
      <c r="I56" s="23">
        <v>84</v>
      </c>
      <c r="J56" s="23" t="s">
        <v>11</v>
      </c>
      <c r="K56" s="24">
        <v>16008000</v>
      </c>
      <c r="L56" s="25" t="s">
        <v>76</v>
      </c>
      <c r="M56" s="24">
        <v>9604800</v>
      </c>
      <c r="N56" s="8"/>
    </row>
    <row r="57" spans="1:14" ht="20.100000000000001" customHeight="1" x14ac:dyDescent="0.25">
      <c r="A57" s="7">
        <v>49</v>
      </c>
      <c r="B57" s="19">
        <v>2023240060</v>
      </c>
      <c r="C57" s="20" t="s">
        <v>97</v>
      </c>
      <c r="D57" s="21" t="s">
        <v>31</v>
      </c>
      <c r="E57" s="22" t="s">
        <v>133</v>
      </c>
      <c r="F57" s="22">
        <v>2024</v>
      </c>
      <c r="G57" s="23">
        <v>18</v>
      </c>
      <c r="H57" s="23">
        <v>8.26</v>
      </c>
      <c r="I57" s="23">
        <v>81</v>
      </c>
      <c r="J57" s="23" t="s">
        <v>11</v>
      </c>
      <c r="K57" s="24">
        <v>16211200</v>
      </c>
      <c r="L57" s="25" t="s">
        <v>76</v>
      </c>
      <c r="M57" s="24">
        <v>9726720</v>
      </c>
      <c r="N57" s="8"/>
    </row>
    <row r="58" spans="1:14" ht="20.100000000000001" customHeight="1" x14ac:dyDescent="0.25">
      <c r="A58" s="7">
        <v>50</v>
      </c>
      <c r="B58" s="19">
        <v>2007240323</v>
      </c>
      <c r="C58" s="20" t="s">
        <v>161</v>
      </c>
      <c r="D58" s="21" t="s">
        <v>26</v>
      </c>
      <c r="E58" s="22" t="s">
        <v>127</v>
      </c>
      <c r="F58" s="22">
        <v>2024</v>
      </c>
      <c r="G58" s="23">
        <v>20</v>
      </c>
      <c r="H58" s="23">
        <v>8.25</v>
      </c>
      <c r="I58" s="23">
        <v>127</v>
      </c>
      <c r="J58" s="23" t="s">
        <v>11</v>
      </c>
      <c r="K58" s="24">
        <v>18208000</v>
      </c>
      <c r="L58" s="25" t="s">
        <v>76</v>
      </c>
      <c r="M58" s="24">
        <v>10924800</v>
      </c>
      <c r="N58" s="8"/>
    </row>
    <row r="59" spans="1:14" ht="20.100000000000001" customHeight="1" x14ac:dyDescent="0.25">
      <c r="A59" s="7">
        <v>51</v>
      </c>
      <c r="B59" s="19">
        <v>2007240384</v>
      </c>
      <c r="C59" s="20" t="s">
        <v>112</v>
      </c>
      <c r="D59" s="21" t="s">
        <v>40</v>
      </c>
      <c r="E59" s="22" t="s">
        <v>166</v>
      </c>
      <c r="F59" s="22">
        <v>2024</v>
      </c>
      <c r="G59" s="23">
        <v>19</v>
      </c>
      <c r="H59" s="23">
        <v>8.24</v>
      </c>
      <c r="I59" s="23">
        <v>99</v>
      </c>
      <c r="J59" s="23" t="s">
        <v>11</v>
      </c>
      <c r="K59" s="24">
        <v>17582000</v>
      </c>
      <c r="L59" s="25" t="s">
        <v>76</v>
      </c>
      <c r="M59" s="24">
        <v>10549200</v>
      </c>
      <c r="N59" s="8"/>
    </row>
    <row r="60" spans="1:14" ht="20.100000000000001" customHeight="1" x14ac:dyDescent="0.25">
      <c r="A60" s="7">
        <v>52</v>
      </c>
      <c r="B60" s="19">
        <v>2023240067</v>
      </c>
      <c r="C60" s="20" t="s">
        <v>237</v>
      </c>
      <c r="D60" s="21" t="s">
        <v>238</v>
      </c>
      <c r="E60" s="22" t="s">
        <v>122</v>
      </c>
      <c r="F60" s="22">
        <v>2024</v>
      </c>
      <c r="G60" s="23">
        <v>18</v>
      </c>
      <c r="H60" s="23">
        <v>8.24</v>
      </c>
      <c r="I60" s="23">
        <v>81</v>
      </c>
      <c r="J60" s="23" t="s">
        <v>11</v>
      </c>
      <c r="K60" s="24">
        <v>16008000</v>
      </c>
      <c r="L60" s="25" t="s">
        <v>76</v>
      </c>
      <c r="M60" s="24">
        <v>9604800</v>
      </c>
      <c r="N60" s="8"/>
    </row>
    <row r="61" spans="1:14" ht="20.100000000000001" customHeight="1" x14ac:dyDescent="0.25">
      <c r="A61" s="7">
        <v>53</v>
      </c>
      <c r="B61" s="19">
        <v>2023240422</v>
      </c>
      <c r="C61" s="20" t="s">
        <v>132</v>
      </c>
      <c r="D61" s="21" t="s">
        <v>28</v>
      </c>
      <c r="E61" s="22" t="s">
        <v>133</v>
      </c>
      <c r="F61" s="22">
        <v>2024</v>
      </c>
      <c r="G61" s="23">
        <v>20</v>
      </c>
      <c r="H61" s="23">
        <v>8.23</v>
      </c>
      <c r="I61" s="23">
        <v>94</v>
      </c>
      <c r="J61" s="23" t="s">
        <v>11</v>
      </c>
      <c r="K61" s="24">
        <v>17734000</v>
      </c>
      <c r="L61" s="25" t="s">
        <v>76</v>
      </c>
      <c r="M61" s="24">
        <v>10640400</v>
      </c>
      <c r="N61" s="8"/>
    </row>
    <row r="62" spans="1:14" ht="20.100000000000001" customHeight="1" x14ac:dyDescent="0.25">
      <c r="A62" s="7">
        <v>54</v>
      </c>
      <c r="B62" s="19">
        <v>2007240158</v>
      </c>
      <c r="C62" s="20" t="s">
        <v>239</v>
      </c>
      <c r="D62" s="21" t="s">
        <v>201</v>
      </c>
      <c r="E62" s="22" t="s">
        <v>131</v>
      </c>
      <c r="F62" s="22">
        <v>2024</v>
      </c>
      <c r="G62" s="23">
        <v>20</v>
      </c>
      <c r="H62" s="23">
        <v>8.2200000000000006</v>
      </c>
      <c r="I62" s="23">
        <v>81</v>
      </c>
      <c r="J62" s="23" t="s">
        <v>11</v>
      </c>
      <c r="K62" s="24">
        <v>18208000</v>
      </c>
      <c r="L62" s="25" t="s">
        <v>76</v>
      </c>
      <c r="M62" s="24">
        <v>10924800</v>
      </c>
      <c r="N62" s="8"/>
    </row>
    <row r="63" spans="1:14" ht="20.100000000000001" customHeight="1" x14ac:dyDescent="0.25">
      <c r="A63" s="7">
        <v>55</v>
      </c>
      <c r="B63" s="19">
        <v>2023240083</v>
      </c>
      <c r="C63" s="20" t="s">
        <v>149</v>
      </c>
      <c r="D63" s="21" t="s">
        <v>106</v>
      </c>
      <c r="E63" s="22" t="s">
        <v>133</v>
      </c>
      <c r="F63" s="22">
        <v>2024</v>
      </c>
      <c r="G63" s="23">
        <v>24</v>
      </c>
      <c r="H63" s="23">
        <v>8.2200000000000006</v>
      </c>
      <c r="I63" s="23">
        <v>94</v>
      </c>
      <c r="J63" s="23" t="s">
        <v>11</v>
      </c>
      <c r="K63" s="24">
        <v>20764000</v>
      </c>
      <c r="L63" s="25" t="s">
        <v>76</v>
      </c>
      <c r="M63" s="24">
        <v>12458400</v>
      </c>
      <c r="N63" s="8"/>
    </row>
    <row r="64" spans="1:14" ht="20.100000000000001" customHeight="1" x14ac:dyDescent="0.25">
      <c r="A64" s="7">
        <v>56</v>
      </c>
      <c r="B64" s="19">
        <v>2007240521</v>
      </c>
      <c r="C64" s="26" t="s">
        <v>240</v>
      </c>
      <c r="D64" s="21" t="s">
        <v>34</v>
      </c>
      <c r="E64" s="22" t="s">
        <v>166</v>
      </c>
      <c r="F64" s="22">
        <v>2024</v>
      </c>
      <c r="G64" s="23">
        <v>20</v>
      </c>
      <c r="H64" s="23">
        <v>8.2100000000000009</v>
      </c>
      <c r="I64" s="23">
        <v>87</v>
      </c>
      <c r="J64" s="23" t="s">
        <v>11</v>
      </c>
      <c r="K64" s="24">
        <v>18208000</v>
      </c>
      <c r="L64" s="25" t="s">
        <v>76</v>
      </c>
      <c r="M64" s="24">
        <v>10924800</v>
      </c>
      <c r="N64" s="8"/>
    </row>
    <row r="65" spans="1:14" ht="20.100000000000001" customHeight="1" x14ac:dyDescent="0.25">
      <c r="A65" s="15" t="s">
        <v>6</v>
      </c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7"/>
      <c r="M65" s="9">
        <f>SUM(M9:M64)</f>
        <v>571688120</v>
      </c>
      <c r="N65" s="5"/>
    </row>
    <row r="67" spans="1:14" x14ac:dyDescent="0.25">
      <c r="B67" s="1" t="s">
        <v>8</v>
      </c>
      <c r="D67" s="18">
        <v>575287261</v>
      </c>
      <c r="E67" s="18"/>
    </row>
    <row r="68" spans="1:14" x14ac:dyDescent="0.25">
      <c r="B68" s="1" t="s">
        <v>7</v>
      </c>
      <c r="D68" s="18">
        <f>M65</f>
        <v>571688120</v>
      </c>
      <c r="E68" s="18"/>
    </row>
    <row r="69" spans="1:14" x14ac:dyDescent="0.25">
      <c r="B69" s="1" t="s">
        <v>9</v>
      </c>
      <c r="D69" s="11">
        <f>D67-D68</f>
        <v>3599141</v>
      </c>
      <c r="E69" s="11"/>
    </row>
  </sheetData>
  <mergeCells count="7">
    <mergeCell ref="D69:E69"/>
    <mergeCell ref="A5:N5"/>
    <mergeCell ref="A6:N6"/>
    <mergeCell ref="C8:D8"/>
    <mergeCell ref="A65:L65"/>
    <mergeCell ref="D67:E67"/>
    <mergeCell ref="D68:E68"/>
  </mergeCells>
  <printOptions horizontalCentered="1"/>
  <pageMargins left="0.19685039370078741" right="0.19685039370078741" top="0.23622047244094491" bottom="0.23622047244094491" header="3.937007874015748E-2" footer="3.937007874015748E-2"/>
  <pageSetup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F9143-9470-45BB-B43B-B4BC93A66CF1}">
  <dimension ref="A5:P51"/>
  <sheetViews>
    <sheetView workbookViewId="0">
      <selection activeCell="G14" sqref="G14"/>
    </sheetView>
  </sheetViews>
  <sheetFormatPr defaultColWidth="9.125" defaultRowHeight="16.5" x14ac:dyDescent="0.25"/>
  <cols>
    <col min="1" max="1" width="5.375" style="1" bestFit="1" customWidth="1"/>
    <col min="2" max="2" width="14.375" style="1" bestFit="1" customWidth="1"/>
    <col min="3" max="3" width="22.625" style="1" bestFit="1" customWidth="1"/>
    <col min="4" max="4" width="9.75" style="1" bestFit="1" customWidth="1"/>
    <col min="5" max="5" width="14.375" style="4" customWidth="1"/>
    <col min="6" max="6" width="8" style="4" bestFit="1" customWidth="1"/>
    <col min="7" max="10" width="8.625" style="1" customWidth="1"/>
    <col min="11" max="12" width="12.625" style="1" customWidth="1"/>
    <col min="13" max="13" width="13.875" style="1" bestFit="1" customWidth="1"/>
    <col min="14" max="14" width="16.375" style="1" bestFit="1" customWidth="1"/>
    <col min="15" max="16384" width="9.125" style="1"/>
  </cols>
  <sheetData>
    <row r="5" spans="1:14" x14ac:dyDescent="0.25">
      <c r="A5" s="12" t="s">
        <v>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x14ac:dyDescent="0.25">
      <c r="A6" s="12" t="s">
        <v>170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8" spans="1:14" ht="33" x14ac:dyDescent="0.25">
      <c r="A8" s="2" t="s">
        <v>0</v>
      </c>
      <c r="B8" s="2" t="s">
        <v>1</v>
      </c>
      <c r="C8" s="13" t="s">
        <v>2</v>
      </c>
      <c r="D8" s="14"/>
      <c r="E8" s="2" t="s">
        <v>3</v>
      </c>
      <c r="F8" s="2" t="s">
        <v>87</v>
      </c>
      <c r="G8" s="2" t="s">
        <v>88</v>
      </c>
      <c r="H8" s="2" t="s">
        <v>89</v>
      </c>
      <c r="I8" s="2" t="s">
        <v>90</v>
      </c>
      <c r="J8" s="2" t="s">
        <v>4</v>
      </c>
      <c r="K8" s="2" t="s">
        <v>91</v>
      </c>
      <c r="L8" s="2" t="s">
        <v>92</v>
      </c>
      <c r="M8" s="2" t="s">
        <v>93</v>
      </c>
      <c r="N8" s="6" t="s">
        <v>10</v>
      </c>
    </row>
    <row r="9" spans="1:14" ht="20.100000000000001" customHeight="1" x14ac:dyDescent="0.25">
      <c r="A9" s="7">
        <v>1</v>
      </c>
      <c r="B9" s="19">
        <v>2007250085</v>
      </c>
      <c r="C9" s="20" t="s">
        <v>241</v>
      </c>
      <c r="D9" s="21" t="s">
        <v>37</v>
      </c>
      <c r="E9" s="22" t="s">
        <v>283</v>
      </c>
      <c r="F9" s="22">
        <v>2025</v>
      </c>
      <c r="G9" s="23">
        <v>17</v>
      </c>
      <c r="H9" s="23">
        <v>8.7799999999999994</v>
      </c>
      <c r="I9" s="23">
        <v>117</v>
      </c>
      <c r="J9" s="23" t="s">
        <v>11</v>
      </c>
      <c r="K9" s="24">
        <v>16240000</v>
      </c>
      <c r="L9" s="25" t="s">
        <v>76</v>
      </c>
      <c r="M9" s="24">
        <v>9744000</v>
      </c>
      <c r="N9" s="8"/>
    </row>
    <row r="10" spans="1:14" ht="20.100000000000001" customHeight="1" x14ac:dyDescent="0.25">
      <c r="A10" s="7">
        <v>2</v>
      </c>
      <c r="B10" s="19">
        <v>2023250005</v>
      </c>
      <c r="C10" s="20" t="s">
        <v>97</v>
      </c>
      <c r="D10" s="21" t="s">
        <v>20</v>
      </c>
      <c r="E10" s="22" t="s">
        <v>284</v>
      </c>
      <c r="F10" s="22">
        <v>2025</v>
      </c>
      <c r="G10" s="23">
        <v>20</v>
      </c>
      <c r="H10" s="23">
        <v>8.77</v>
      </c>
      <c r="I10" s="23">
        <v>82</v>
      </c>
      <c r="J10" s="23" t="s">
        <v>11</v>
      </c>
      <c r="K10" s="24">
        <v>19060000</v>
      </c>
      <c r="L10" s="25" t="s">
        <v>76</v>
      </c>
      <c r="M10" s="24">
        <v>11436000</v>
      </c>
      <c r="N10" s="8"/>
    </row>
    <row r="11" spans="1:14" ht="20.100000000000001" customHeight="1" x14ac:dyDescent="0.25">
      <c r="A11" s="7">
        <v>3</v>
      </c>
      <c r="B11" s="19">
        <v>2007250413</v>
      </c>
      <c r="C11" s="20" t="s">
        <v>242</v>
      </c>
      <c r="D11" s="21" t="s">
        <v>243</v>
      </c>
      <c r="E11" s="22" t="s">
        <v>283</v>
      </c>
      <c r="F11" s="22">
        <v>2025</v>
      </c>
      <c r="G11" s="23">
        <v>17</v>
      </c>
      <c r="H11" s="23">
        <v>8.66</v>
      </c>
      <c r="I11" s="23">
        <v>85</v>
      </c>
      <c r="J11" s="23" t="s">
        <v>11</v>
      </c>
      <c r="K11" s="24">
        <v>16240000</v>
      </c>
      <c r="L11" s="25" t="s">
        <v>76</v>
      </c>
      <c r="M11" s="24">
        <v>9744000</v>
      </c>
      <c r="N11" s="8"/>
    </row>
    <row r="12" spans="1:14" ht="20.100000000000001" customHeight="1" x14ac:dyDescent="0.25">
      <c r="A12" s="7">
        <v>4</v>
      </c>
      <c r="B12" s="19">
        <v>2046250123</v>
      </c>
      <c r="C12" s="20" t="s">
        <v>244</v>
      </c>
      <c r="D12" s="21" t="s">
        <v>14</v>
      </c>
      <c r="E12" s="22" t="s">
        <v>285</v>
      </c>
      <c r="F12" s="22">
        <v>2025</v>
      </c>
      <c r="G12" s="23">
        <v>20</v>
      </c>
      <c r="H12" s="23">
        <v>8.6199999999999992</v>
      </c>
      <c r="I12" s="23">
        <v>94</v>
      </c>
      <c r="J12" s="23" t="s">
        <v>11</v>
      </c>
      <c r="K12" s="24">
        <v>15300000</v>
      </c>
      <c r="L12" s="25" t="s">
        <v>76</v>
      </c>
      <c r="M12" s="24">
        <v>9180000</v>
      </c>
      <c r="N12" s="8"/>
    </row>
    <row r="13" spans="1:14" ht="20.100000000000001" customHeight="1" x14ac:dyDescent="0.25">
      <c r="A13" s="7">
        <v>5</v>
      </c>
      <c r="B13" s="19">
        <v>2046250138</v>
      </c>
      <c r="C13" s="20" t="s">
        <v>245</v>
      </c>
      <c r="D13" s="21" t="s">
        <v>26</v>
      </c>
      <c r="E13" s="22" t="s">
        <v>285</v>
      </c>
      <c r="F13" s="22">
        <v>2025</v>
      </c>
      <c r="G13" s="23">
        <v>16</v>
      </c>
      <c r="H13" s="23">
        <v>8.59</v>
      </c>
      <c r="I13" s="23">
        <v>80</v>
      </c>
      <c r="J13" s="23" t="s">
        <v>11</v>
      </c>
      <c r="K13" s="24">
        <v>15300000</v>
      </c>
      <c r="L13" s="25" t="s">
        <v>76</v>
      </c>
      <c r="M13" s="24">
        <v>9180000</v>
      </c>
      <c r="N13" s="8"/>
    </row>
    <row r="14" spans="1:14" ht="20.100000000000001" customHeight="1" x14ac:dyDescent="0.25">
      <c r="A14" s="7">
        <v>6</v>
      </c>
      <c r="B14" s="19">
        <v>2046250225</v>
      </c>
      <c r="C14" s="20" t="s">
        <v>246</v>
      </c>
      <c r="D14" s="21" t="s">
        <v>28</v>
      </c>
      <c r="E14" s="22" t="s">
        <v>286</v>
      </c>
      <c r="F14" s="22">
        <v>2025</v>
      </c>
      <c r="G14" s="23">
        <v>16</v>
      </c>
      <c r="H14" s="23">
        <v>8.5299999999999994</v>
      </c>
      <c r="I14" s="23">
        <v>105</v>
      </c>
      <c r="J14" s="23" t="s">
        <v>11</v>
      </c>
      <c r="K14" s="24">
        <v>15300000</v>
      </c>
      <c r="L14" s="25" t="s">
        <v>76</v>
      </c>
      <c r="M14" s="24">
        <v>9180000</v>
      </c>
      <c r="N14" s="8"/>
    </row>
    <row r="15" spans="1:14" ht="20.100000000000001" customHeight="1" x14ac:dyDescent="0.25">
      <c r="A15" s="7">
        <v>7</v>
      </c>
      <c r="B15" s="19">
        <v>2023250035</v>
      </c>
      <c r="C15" s="20" t="s">
        <v>247</v>
      </c>
      <c r="D15" s="21" t="s">
        <v>63</v>
      </c>
      <c r="E15" s="22" t="s">
        <v>287</v>
      </c>
      <c r="F15" s="22">
        <v>2025</v>
      </c>
      <c r="G15" s="23">
        <v>20</v>
      </c>
      <c r="H15" s="23">
        <v>8.51</v>
      </c>
      <c r="I15" s="23">
        <v>96</v>
      </c>
      <c r="J15" s="23" t="s">
        <v>11</v>
      </c>
      <c r="K15" s="24">
        <v>19060000</v>
      </c>
      <c r="L15" s="25" t="s">
        <v>76</v>
      </c>
      <c r="M15" s="24">
        <v>11436000</v>
      </c>
      <c r="N15" s="8"/>
    </row>
    <row r="16" spans="1:14" ht="20.100000000000001" customHeight="1" x14ac:dyDescent="0.25">
      <c r="A16" s="7">
        <v>8</v>
      </c>
      <c r="B16" s="19">
        <v>2046250232</v>
      </c>
      <c r="C16" s="20" t="s">
        <v>248</v>
      </c>
      <c r="D16" s="21" t="s">
        <v>249</v>
      </c>
      <c r="E16" s="22" t="s">
        <v>286</v>
      </c>
      <c r="F16" s="22">
        <v>2025</v>
      </c>
      <c r="G16" s="23">
        <v>16</v>
      </c>
      <c r="H16" s="23">
        <v>8.44</v>
      </c>
      <c r="I16" s="23">
        <v>85</v>
      </c>
      <c r="J16" s="23" t="s">
        <v>11</v>
      </c>
      <c r="K16" s="24">
        <v>15300000</v>
      </c>
      <c r="L16" s="25" t="s">
        <v>76</v>
      </c>
      <c r="M16" s="24">
        <v>9180000</v>
      </c>
      <c r="N16" s="8"/>
    </row>
    <row r="17" spans="1:16" ht="20.100000000000001" customHeight="1" x14ac:dyDescent="0.25">
      <c r="A17" s="7">
        <v>9</v>
      </c>
      <c r="B17" s="19">
        <v>2007250379</v>
      </c>
      <c r="C17" s="20" t="s">
        <v>162</v>
      </c>
      <c r="D17" s="21" t="s">
        <v>250</v>
      </c>
      <c r="E17" s="22" t="s">
        <v>288</v>
      </c>
      <c r="F17" s="22">
        <v>2025</v>
      </c>
      <c r="G17" s="23">
        <v>17</v>
      </c>
      <c r="H17" s="23">
        <v>8.43</v>
      </c>
      <c r="I17" s="23">
        <v>82</v>
      </c>
      <c r="J17" s="23" t="s">
        <v>11</v>
      </c>
      <c r="K17" s="24">
        <v>16240000</v>
      </c>
      <c r="L17" s="25" t="s">
        <v>76</v>
      </c>
      <c r="M17" s="24">
        <v>9744000</v>
      </c>
      <c r="N17" s="8"/>
    </row>
    <row r="18" spans="1:16" ht="20.100000000000001" customHeight="1" x14ac:dyDescent="0.25">
      <c r="A18" s="7">
        <v>10</v>
      </c>
      <c r="B18" s="19">
        <v>2023250212</v>
      </c>
      <c r="C18" s="20" t="s">
        <v>251</v>
      </c>
      <c r="D18" s="21" t="s">
        <v>49</v>
      </c>
      <c r="E18" s="22" t="s">
        <v>289</v>
      </c>
      <c r="F18" s="22">
        <v>2025</v>
      </c>
      <c r="G18" s="23">
        <v>26</v>
      </c>
      <c r="H18" s="23">
        <v>8.42</v>
      </c>
      <c r="I18" s="23">
        <v>84</v>
      </c>
      <c r="J18" s="23" t="s">
        <v>11</v>
      </c>
      <c r="K18" s="24">
        <v>19060000</v>
      </c>
      <c r="L18" s="25" t="s">
        <v>76</v>
      </c>
      <c r="M18" s="24">
        <v>11436000</v>
      </c>
      <c r="N18" s="8"/>
    </row>
    <row r="19" spans="1:16" s="3" customFormat="1" ht="20.100000000000001" customHeight="1" x14ac:dyDescent="0.25">
      <c r="A19" s="7">
        <v>11</v>
      </c>
      <c r="B19" s="19">
        <v>2046250231</v>
      </c>
      <c r="C19" s="20" t="s">
        <v>252</v>
      </c>
      <c r="D19" s="21" t="s">
        <v>32</v>
      </c>
      <c r="E19" s="22" t="s">
        <v>286</v>
      </c>
      <c r="F19" s="22">
        <v>2025</v>
      </c>
      <c r="G19" s="23">
        <v>16</v>
      </c>
      <c r="H19" s="23">
        <v>8.39</v>
      </c>
      <c r="I19" s="23">
        <v>86</v>
      </c>
      <c r="J19" s="23" t="s">
        <v>11</v>
      </c>
      <c r="K19" s="24">
        <v>15300000</v>
      </c>
      <c r="L19" s="25" t="s">
        <v>76</v>
      </c>
      <c r="M19" s="24">
        <v>9180000</v>
      </c>
      <c r="N19" s="8"/>
      <c r="O19" s="1"/>
      <c r="P19" s="1"/>
    </row>
    <row r="20" spans="1:16" s="3" customFormat="1" ht="20.100000000000001" customHeight="1" x14ac:dyDescent="0.25">
      <c r="A20" s="7">
        <v>12</v>
      </c>
      <c r="B20" s="19">
        <v>2007250411</v>
      </c>
      <c r="C20" s="20" t="s">
        <v>253</v>
      </c>
      <c r="D20" s="21" t="s">
        <v>47</v>
      </c>
      <c r="E20" s="22" t="s">
        <v>290</v>
      </c>
      <c r="F20" s="22">
        <v>2025</v>
      </c>
      <c r="G20" s="23">
        <v>17</v>
      </c>
      <c r="H20" s="23">
        <v>8.3800000000000008</v>
      </c>
      <c r="I20" s="23">
        <v>82</v>
      </c>
      <c r="J20" s="23" t="s">
        <v>11</v>
      </c>
      <c r="K20" s="24">
        <v>16240000</v>
      </c>
      <c r="L20" s="25" t="s">
        <v>76</v>
      </c>
      <c r="M20" s="24">
        <v>9744000</v>
      </c>
      <c r="N20" s="8"/>
      <c r="O20" s="1"/>
      <c r="P20" s="1"/>
    </row>
    <row r="21" spans="1:16" ht="20.100000000000001" customHeight="1" x14ac:dyDescent="0.25">
      <c r="A21" s="7">
        <v>13</v>
      </c>
      <c r="B21" s="19">
        <v>2007250233</v>
      </c>
      <c r="C21" s="20" t="s">
        <v>254</v>
      </c>
      <c r="D21" s="21" t="s">
        <v>255</v>
      </c>
      <c r="E21" s="22" t="s">
        <v>283</v>
      </c>
      <c r="F21" s="22">
        <v>2025</v>
      </c>
      <c r="G21" s="23">
        <v>17</v>
      </c>
      <c r="H21" s="23">
        <v>8.33</v>
      </c>
      <c r="I21" s="23">
        <v>92</v>
      </c>
      <c r="J21" s="23" t="s">
        <v>11</v>
      </c>
      <c r="K21" s="24">
        <v>16240000</v>
      </c>
      <c r="L21" s="25" t="s">
        <v>76</v>
      </c>
      <c r="M21" s="24">
        <v>9744000</v>
      </c>
      <c r="N21" s="8"/>
    </row>
    <row r="22" spans="1:16" ht="20.100000000000001" customHeight="1" x14ac:dyDescent="0.25">
      <c r="A22" s="7">
        <v>14</v>
      </c>
      <c r="B22" s="19">
        <v>2007250423</v>
      </c>
      <c r="C22" s="20" t="s">
        <v>256</v>
      </c>
      <c r="D22" s="21" t="s">
        <v>257</v>
      </c>
      <c r="E22" s="22" t="s">
        <v>291</v>
      </c>
      <c r="F22" s="22">
        <v>2025</v>
      </c>
      <c r="G22" s="23">
        <v>17</v>
      </c>
      <c r="H22" s="23">
        <v>8.31</v>
      </c>
      <c r="I22" s="23">
        <v>81</v>
      </c>
      <c r="J22" s="23" t="s">
        <v>11</v>
      </c>
      <c r="K22" s="24">
        <v>16240000</v>
      </c>
      <c r="L22" s="25" t="s">
        <v>76</v>
      </c>
      <c r="M22" s="24">
        <v>9744000</v>
      </c>
      <c r="N22" s="8"/>
    </row>
    <row r="23" spans="1:16" ht="20.100000000000001" customHeight="1" x14ac:dyDescent="0.25">
      <c r="A23" s="7">
        <v>15</v>
      </c>
      <c r="B23" s="19">
        <v>2046250219</v>
      </c>
      <c r="C23" s="20" t="s">
        <v>258</v>
      </c>
      <c r="D23" s="21" t="s">
        <v>34</v>
      </c>
      <c r="E23" s="22" t="s">
        <v>292</v>
      </c>
      <c r="F23" s="22">
        <v>2025</v>
      </c>
      <c r="G23" s="23">
        <v>16</v>
      </c>
      <c r="H23" s="23">
        <v>8.2899999999999991</v>
      </c>
      <c r="I23" s="23">
        <v>81</v>
      </c>
      <c r="J23" s="23" t="s">
        <v>11</v>
      </c>
      <c r="K23" s="24">
        <v>15300000</v>
      </c>
      <c r="L23" s="25" t="s">
        <v>76</v>
      </c>
      <c r="M23" s="24">
        <v>9180000</v>
      </c>
      <c r="N23" s="8"/>
    </row>
    <row r="24" spans="1:16" ht="20.100000000000001" customHeight="1" x14ac:dyDescent="0.25">
      <c r="A24" s="7">
        <v>16</v>
      </c>
      <c r="B24" s="19">
        <v>2046250126</v>
      </c>
      <c r="C24" s="20" t="s">
        <v>99</v>
      </c>
      <c r="D24" s="21" t="s">
        <v>14</v>
      </c>
      <c r="E24" s="22" t="s">
        <v>285</v>
      </c>
      <c r="F24" s="22">
        <v>2025</v>
      </c>
      <c r="G24" s="23">
        <v>16</v>
      </c>
      <c r="H24" s="23">
        <v>8.2799999999999994</v>
      </c>
      <c r="I24" s="23">
        <v>81</v>
      </c>
      <c r="J24" s="23" t="s">
        <v>11</v>
      </c>
      <c r="K24" s="24">
        <v>15300000</v>
      </c>
      <c r="L24" s="25" t="s">
        <v>76</v>
      </c>
      <c r="M24" s="24">
        <v>9180000</v>
      </c>
      <c r="N24" s="8"/>
    </row>
    <row r="25" spans="1:16" ht="20.100000000000001" customHeight="1" x14ac:dyDescent="0.25">
      <c r="A25" s="7">
        <v>17</v>
      </c>
      <c r="B25" s="19">
        <v>2023250022</v>
      </c>
      <c r="C25" s="20" t="s">
        <v>259</v>
      </c>
      <c r="D25" s="21" t="s">
        <v>62</v>
      </c>
      <c r="E25" s="22" t="s">
        <v>284</v>
      </c>
      <c r="F25" s="22">
        <v>2025</v>
      </c>
      <c r="G25" s="23">
        <v>20</v>
      </c>
      <c r="H25" s="23">
        <v>8.2799999999999994</v>
      </c>
      <c r="I25" s="23">
        <v>85</v>
      </c>
      <c r="J25" s="23" t="s">
        <v>11</v>
      </c>
      <c r="K25" s="24">
        <v>19060000</v>
      </c>
      <c r="L25" s="25" t="s">
        <v>76</v>
      </c>
      <c r="M25" s="24">
        <v>11436000</v>
      </c>
      <c r="N25" s="8"/>
    </row>
    <row r="26" spans="1:16" ht="20.100000000000001" customHeight="1" x14ac:dyDescent="0.25">
      <c r="A26" s="7">
        <v>18</v>
      </c>
      <c r="B26" s="19">
        <v>2046250209</v>
      </c>
      <c r="C26" s="20" t="s">
        <v>260</v>
      </c>
      <c r="D26" s="21" t="s">
        <v>217</v>
      </c>
      <c r="E26" s="22" t="s">
        <v>292</v>
      </c>
      <c r="F26" s="22">
        <v>2025</v>
      </c>
      <c r="G26" s="23">
        <v>16</v>
      </c>
      <c r="H26" s="23">
        <v>8.27</v>
      </c>
      <c r="I26" s="23">
        <v>91</v>
      </c>
      <c r="J26" s="23" t="s">
        <v>11</v>
      </c>
      <c r="K26" s="24">
        <v>15300000</v>
      </c>
      <c r="L26" s="25" t="s">
        <v>76</v>
      </c>
      <c r="M26" s="24">
        <v>9180000</v>
      </c>
      <c r="N26" s="8"/>
    </row>
    <row r="27" spans="1:16" ht="20.100000000000001" customHeight="1" x14ac:dyDescent="0.25">
      <c r="A27" s="7">
        <v>19</v>
      </c>
      <c r="B27" s="19">
        <v>2046250118</v>
      </c>
      <c r="C27" s="20" t="s">
        <v>261</v>
      </c>
      <c r="D27" s="21" t="s">
        <v>262</v>
      </c>
      <c r="E27" s="22" t="s">
        <v>292</v>
      </c>
      <c r="F27" s="22">
        <v>2025</v>
      </c>
      <c r="G27" s="23">
        <v>16</v>
      </c>
      <c r="H27" s="23">
        <v>8.24</v>
      </c>
      <c r="I27" s="23">
        <v>95</v>
      </c>
      <c r="J27" s="23" t="s">
        <v>11</v>
      </c>
      <c r="K27" s="24">
        <v>15300000</v>
      </c>
      <c r="L27" s="25" t="s">
        <v>76</v>
      </c>
      <c r="M27" s="24">
        <v>9180000</v>
      </c>
      <c r="N27" s="8"/>
    </row>
    <row r="28" spans="1:16" ht="20.100000000000001" customHeight="1" x14ac:dyDescent="0.25">
      <c r="A28" s="7">
        <v>20</v>
      </c>
      <c r="B28" s="19">
        <v>2023250163</v>
      </c>
      <c r="C28" s="20" t="s">
        <v>36</v>
      </c>
      <c r="D28" s="21" t="s">
        <v>26</v>
      </c>
      <c r="E28" s="22" t="s">
        <v>293</v>
      </c>
      <c r="F28" s="22">
        <v>2025</v>
      </c>
      <c r="G28" s="23">
        <v>20</v>
      </c>
      <c r="H28" s="23">
        <v>8.23</v>
      </c>
      <c r="I28" s="23">
        <v>99</v>
      </c>
      <c r="J28" s="23" t="s">
        <v>11</v>
      </c>
      <c r="K28" s="24">
        <v>19060000</v>
      </c>
      <c r="L28" s="25" t="s">
        <v>76</v>
      </c>
      <c r="M28" s="24">
        <v>11436000</v>
      </c>
      <c r="N28" s="8"/>
    </row>
    <row r="29" spans="1:16" ht="20.100000000000001" customHeight="1" x14ac:dyDescent="0.25">
      <c r="A29" s="7">
        <v>21</v>
      </c>
      <c r="B29" s="19">
        <v>2007250426</v>
      </c>
      <c r="C29" s="20" t="s">
        <v>59</v>
      </c>
      <c r="D29" s="21" t="s">
        <v>263</v>
      </c>
      <c r="E29" s="22" t="s">
        <v>290</v>
      </c>
      <c r="F29" s="22">
        <v>2025</v>
      </c>
      <c r="G29" s="23">
        <v>17</v>
      </c>
      <c r="H29" s="23">
        <v>8.19</v>
      </c>
      <c r="I29" s="23">
        <v>95</v>
      </c>
      <c r="J29" s="23" t="s">
        <v>11</v>
      </c>
      <c r="K29" s="24">
        <v>16240000</v>
      </c>
      <c r="L29" s="25" t="s">
        <v>76</v>
      </c>
      <c r="M29" s="24">
        <v>9744000</v>
      </c>
      <c r="N29" s="8"/>
    </row>
    <row r="30" spans="1:16" ht="20.100000000000001" customHeight="1" x14ac:dyDescent="0.25">
      <c r="A30" s="7">
        <v>22</v>
      </c>
      <c r="B30" s="19">
        <v>2046250250</v>
      </c>
      <c r="C30" s="20" t="s">
        <v>264</v>
      </c>
      <c r="D30" s="21" t="s">
        <v>265</v>
      </c>
      <c r="E30" s="22" t="s">
        <v>292</v>
      </c>
      <c r="F30" s="22">
        <v>2025</v>
      </c>
      <c r="G30" s="23">
        <v>22</v>
      </c>
      <c r="H30" s="23">
        <v>8.17</v>
      </c>
      <c r="I30" s="23">
        <v>81</v>
      </c>
      <c r="J30" s="23" t="s">
        <v>11</v>
      </c>
      <c r="K30" s="24">
        <v>15300000</v>
      </c>
      <c r="L30" s="25" t="s">
        <v>76</v>
      </c>
      <c r="M30" s="24">
        <v>9180000</v>
      </c>
      <c r="N30" s="8"/>
    </row>
    <row r="31" spans="1:16" ht="20.100000000000001" customHeight="1" x14ac:dyDescent="0.25">
      <c r="A31" s="7">
        <v>23</v>
      </c>
      <c r="B31" s="19">
        <v>2046250154</v>
      </c>
      <c r="C31" s="20" t="s">
        <v>266</v>
      </c>
      <c r="D31" s="21" t="s">
        <v>17</v>
      </c>
      <c r="E31" s="22" t="s">
        <v>285</v>
      </c>
      <c r="F31" s="22">
        <v>2025</v>
      </c>
      <c r="G31" s="23">
        <v>16</v>
      </c>
      <c r="H31" s="23">
        <v>8.16</v>
      </c>
      <c r="I31" s="23">
        <v>87</v>
      </c>
      <c r="J31" s="23" t="s">
        <v>11</v>
      </c>
      <c r="K31" s="24">
        <v>15300000</v>
      </c>
      <c r="L31" s="25" t="s">
        <v>76</v>
      </c>
      <c r="M31" s="24">
        <v>9180000</v>
      </c>
      <c r="N31" s="8"/>
    </row>
    <row r="32" spans="1:16" ht="20.100000000000001" customHeight="1" x14ac:dyDescent="0.25">
      <c r="A32" s="7">
        <v>24</v>
      </c>
      <c r="B32" s="19">
        <v>2023250011</v>
      </c>
      <c r="C32" s="20" t="s">
        <v>267</v>
      </c>
      <c r="D32" s="21" t="s">
        <v>20</v>
      </c>
      <c r="E32" s="22" t="s">
        <v>289</v>
      </c>
      <c r="F32" s="22">
        <v>2025</v>
      </c>
      <c r="G32" s="23">
        <v>20</v>
      </c>
      <c r="H32" s="23">
        <v>8.15</v>
      </c>
      <c r="I32" s="23">
        <v>82</v>
      </c>
      <c r="J32" s="23" t="s">
        <v>11</v>
      </c>
      <c r="K32" s="24">
        <v>19060000</v>
      </c>
      <c r="L32" s="25" t="s">
        <v>76</v>
      </c>
      <c r="M32" s="24">
        <v>11436000</v>
      </c>
      <c r="N32" s="8"/>
    </row>
    <row r="33" spans="1:14" ht="20.100000000000001" customHeight="1" x14ac:dyDescent="0.25">
      <c r="A33" s="7">
        <v>25</v>
      </c>
      <c r="B33" s="19">
        <v>2007250091</v>
      </c>
      <c r="C33" s="20" t="s">
        <v>268</v>
      </c>
      <c r="D33" s="21" t="s">
        <v>37</v>
      </c>
      <c r="E33" s="22" t="s">
        <v>294</v>
      </c>
      <c r="F33" s="22">
        <v>2025</v>
      </c>
      <c r="G33" s="23">
        <v>17</v>
      </c>
      <c r="H33" s="23">
        <v>8.14</v>
      </c>
      <c r="I33" s="23">
        <v>102</v>
      </c>
      <c r="J33" s="23" t="s">
        <v>11</v>
      </c>
      <c r="K33" s="24">
        <v>16240000</v>
      </c>
      <c r="L33" s="25" t="s">
        <v>76</v>
      </c>
      <c r="M33" s="24">
        <v>9744000</v>
      </c>
      <c r="N33" s="8"/>
    </row>
    <row r="34" spans="1:14" ht="20.100000000000001" customHeight="1" x14ac:dyDescent="0.25">
      <c r="A34" s="7">
        <v>26</v>
      </c>
      <c r="B34" s="19">
        <v>2007250463</v>
      </c>
      <c r="C34" s="20" t="s">
        <v>77</v>
      </c>
      <c r="D34" s="21" t="s">
        <v>28</v>
      </c>
      <c r="E34" s="22" t="s">
        <v>294</v>
      </c>
      <c r="F34" s="22">
        <v>2025</v>
      </c>
      <c r="G34" s="23">
        <v>17</v>
      </c>
      <c r="H34" s="23">
        <v>8.14</v>
      </c>
      <c r="I34" s="23">
        <v>81</v>
      </c>
      <c r="J34" s="23" t="s">
        <v>11</v>
      </c>
      <c r="K34" s="24">
        <v>16240000</v>
      </c>
      <c r="L34" s="25" t="s">
        <v>76</v>
      </c>
      <c r="M34" s="24">
        <v>9744000</v>
      </c>
      <c r="N34" s="8"/>
    </row>
    <row r="35" spans="1:14" ht="20.100000000000001" customHeight="1" x14ac:dyDescent="0.25">
      <c r="A35" s="7">
        <v>27</v>
      </c>
      <c r="B35" s="19">
        <v>2023250151</v>
      </c>
      <c r="C35" s="20" t="s">
        <v>36</v>
      </c>
      <c r="D35" s="21" t="s">
        <v>14</v>
      </c>
      <c r="E35" s="22" t="s">
        <v>293</v>
      </c>
      <c r="F35" s="22">
        <v>2025</v>
      </c>
      <c r="G35" s="23">
        <v>20</v>
      </c>
      <c r="H35" s="23">
        <v>8.14</v>
      </c>
      <c r="I35" s="23">
        <v>90</v>
      </c>
      <c r="J35" s="23" t="s">
        <v>11</v>
      </c>
      <c r="K35" s="24">
        <v>19060000</v>
      </c>
      <c r="L35" s="25" t="s">
        <v>76</v>
      </c>
      <c r="M35" s="24">
        <v>11436000</v>
      </c>
      <c r="N35" s="8"/>
    </row>
    <row r="36" spans="1:14" ht="20.100000000000001" customHeight="1" x14ac:dyDescent="0.25">
      <c r="A36" s="7">
        <v>28</v>
      </c>
      <c r="B36" s="19">
        <v>2023250060</v>
      </c>
      <c r="C36" s="20" t="s">
        <v>269</v>
      </c>
      <c r="D36" s="21" t="s">
        <v>37</v>
      </c>
      <c r="E36" s="22" t="s">
        <v>287</v>
      </c>
      <c r="F36" s="22">
        <v>2025</v>
      </c>
      <c r="G36" s="23">
        <v>20</v>
      </c>
      <c r="H36" s="23">
        <v>8.14</v>
      </c>
      <c r="I36" s="23">
        <v>85</v>
      </c>
      <c r="J36" s="23" t="s">
        <v>11</v>
      </c>
      <c r="K36" s="24">
        <v>19060000</v>
      </c>
      <c r="L36" s="25" t="s">
        <v>76</v>
      </c>
      <c r="M36" s="24">
        <v>11436000</v>
      </c>
      <c r="N36" s="8"/>
    </row>
    <row r="37" spans="1:14" ht="20.100000000000001" customHeight="1" x14ac:dyDescent="0.25">
      <c r="A37" s="7">
        <v>29</v>
      </c>
      <c r="B37" s="19">
        <v>2046250252</v>
      </c>
      <c r="C37" s="20" t="s">
        <v>270</v>
      </c>
      <c r="D37" s="21" t="s">
        <v>18</v>
      </c>
      <c r="E37" s="22" t="s">
        <v>295</v>
      </c>
      <c r="F37" s="22">
        <v>2025</v>
      </c>
      <c r="G37" s="23">
        <v>16</v>
      </c>
      <c r="H37" s="23">
        <v>8.1199999999999992</v>
      </c>
      <c r="I37" s="23">
        <v>92</v>
      </c>
      <c r="J37" s="23" t="s">
        <v>11</v>
      </c>
      <c r="K37" s="24">
        <v>15300000</v>
      </c>
      <c r="L37" s="25" t="s">
        <v>76</v>
      </c>
      <c r="M37" s="24">
        <v>9180000</v>
      </c>
      <c r="N37" s="8"/>
    </row>
    <row r="38" spans="1:14" ht="20.100000000000001" customHeight="1" x14ac:dyDescent="0.25">
      <c r="A38" s="7">
        <v>30</v>
      </c>
      <c r="B38" s="19">
        <v>2007250489</v>
      </c>
      <c r="C38" s="20" t="s">
        <v>271</v>
      </c>
      <c r="D38" s="21" t="s">
        <v>25</v>
      </c>
      <c r="E38" s="22" t="s">
        <v>296</v>
      </c>
      <c r="F38" s="22">
        <v>2025</v>
      </c>
      <c r="G38" s="23">
        <v>17</v>
      </c>
      <c r="H38" s="23">
        <v>8.1199999999999992</v>
      </c>
      <c r="I38" s="23">
        <v>90</v>
      </c>
      <c r="J38" s="23" t="s">
        <v>11</v>
      </c>
      <c r="K38" s="24">
        <v>16240000</v>
      </c>
      <c r="L38" s="25" t="s">
        <v>76</v>
      </c>
      <c r="M38" s="24">
        <v>9744000</v>
      </c>
      <c r="N38" s="8"/>
    </row>
    <row r="39" spans="1:14" ht="20.100000000000001" customHeight="1" x14ac:dyDescent="0.25">
      <c r="A39" s="7">
        <v>31</v>
      </c>
      <c r="B39" s="19">
        <v>2046250054</v>
      </c>
      <c r="C39" s="20" t="s">
        <v>272</v>
      </c>
      <c r="D39" s="21" t="s">
        <v>273</v>
      </c>
      <c r="E39" s="22" t="s">
        <v>295</v>
      </c>
      <c r="F39" s="22">
        <v>2025</v>
      </c>
      <c r="G39" s="23">
        <v>22</v>
      </c>
      <c r="H39" s="23">
        <v>8.11</v>
      </c>
      <c r="I39" s="23">
        <v>96</v>
      </c>
      <c r="J39" s="23" t="s">
        <v>11</v>
      </c>
      <c r="K39" s="24">
        <v>15300000</v>
      </c>
      <c r="L39" s="25" t="s">
        <v>76</v>
      </c>
      <c r="M39" s="24">
        <v>9180000</v>
      </c>
      <c r="N39" s="8"/>
    </row>
    <row r="40" spans="1:14" ht="20.100000000000001" customHeight="1" x14ac:dyDescent="0.25">
      <c r="A40" s="7">
        <v>32</v>
      </c>
      <c r="B40" s="19">
        <v>2023250255</v>
      </c>
      <c r="C40" s="20" t="s">
        <v>274</v>
      </c>
      <c r="D40" s="21" t="s">
        <v>275</v>
      </c>
      <c r="E40" s="22" t="s">
        <v>287</v>
      </c>
      <c r="F40" s="22">
        <v>2025</v>
      </c>
      <c r="G40" s="23">
        <v>20</v>
      </c>
      <c r="H40" s="23">
        <v>8.11</v>
      </c>
      <c r="I40" s="23">
        <v>89</v>
      </c>
      <c r="J40" s="23" t="s">
        <v>11</v>
      </c>
      <c r="K40" s="24">
        <v>19060250</v>
      </c>
      <c r="L40" s="25" t="s">
        <v>76</v>
      </c>
      <c r="M40" s="24">
        <v>11436150</v>
      </c>
      <c r="N40" s="8"/>
    </row>
    <row r="41" spans="1:14" ht="20.100000000000001" customHeight="1" x14ac:dyDescent="0.25">
      <c r="A41" s="7">
        <v>33</v>
      </c>
      <c r="B41" s="19">
        <v>2046250002</v>
      </c>
      <c r="C41" s="20" t="s">
        <v>276</v>
      </c>
      <c r="D41" s="21" t="s">
        <v>20</v>
      </c>
      <c r="E41" s="22" t="s">
        <v>285</v>
      </c>
      <c r="F41" s="22">
        <v>2025</v>
      </c>
      <c r="G41" s="23">
        <v>16</v>
      </c>
      <c r="H41" s="23">
        <v>8.08</v>
      </c>
      <c r="I41" s="23">
        <v>115</v>
      </c>
      <c r="J41" s="23" t="s">
        <v>11</v>
      </c>
      <c r="K41" s="24">
        <v>15300000</v>
      </c>
      <c r="L41" s="25" t="s">
        <v>76</v>
      </c>
      <c r="M41" s="24">
        <v>9180000</v>
      </c>
      <c r="N41" s="8"/>
    </row>
    <row r="42" spans="1:14" ht="20.100000000000001" customHeight="1" x14ac:dyDescent="0.25">
      <c r="A42" s="7">
        <v>34</v>
      </c>
      <c r="B42" s="19">
        <v>2023250287</v>
      </c>
      <c r="C42" s="20" t="s">
        <v>277</v>
      </c>
      <c r="D42" s="21" t="s">
        <v>34</v>
      </c>
      <c r="E42" s="22" t="s">
        <v>284</v>
      </c>
      <c r="F42" s="22">
        <v>2025</v>
      </c>
      <c r="G42" s="23">
        <v>20</v>
      </c>
      <c r="H42" s="23">
        <v>8.08</v>
      </c>
      <c r="I42" s="23">
        <v>85</v>
      </c>
      <c r="J42" s="23" t="s">
        <v>11</v>
      </c>
      <c r="K42" s="24">
        <v>19060000</v>
      </c>
      <c r="L42" s="25" t="s">
        <v>76</v>
      </c>
      <c r="M42" s="24">
        <v>11436000</v>
      </c>
      <c r="N42" s="8"/>
    </row>
    <row r="43" spans="1:14" ht="20.100000000000001" customHeight="1" x14ac:dyDescent="0.25">
      <c r="A43" s="7">
        <v>35</v>
      </c>
      <c r="B43" s="19">
        <v>2023250321</v>
      </c>
      <c r="C43" s="20" t="s">
        <v>278</v>
      </c>
      <c r="D43" s="21" t="s">
        <v>196</v>
      </c>
      <c r="E43" s="22" t="s">
        <v>287</v>
      </c>
      <c r="F43" s="22">
        <v>2025</v>
      </c>
      <c r="G43" s="23">
        <v>20</v>
      </c>
      <c r="H43" s="23">
        <v>8.07</v>
      </c>
      <c r="I43" s="23">
        <v>83</v>
      </c>
      <c r="J43" s="23" t="s">
        <v>11</v>
      </c>
      <c r="K43" s="24">
        <v>19060000</v>
      </c>
      <c r="L43" s="25" t="s">
        <v>76</v>
      </c>
      <c r="M43" s="24">
        <v>11436000</v>
      </c>
      <c r="N43" s="8"/>
    </row>
    <row r="44" spans="1:14" ht="20.100000000000001" customHeight="1" x14ac:dyDescent="0.25">
      <c r="A44" s="7">
        <v>36</v>
      </c>
      <c r="B44" s="19">
        <v>2023250348</v>
      </c>
      <c r="C44" s="20" t="s">
        <v>279</v>
      </c>
      <c r="D44" s="21" t="s">
        <v>16</v>
      </c>
      <c r="E44" s="22" t="s">
        <v>284</v>
      </c>
      <c r="F44" s="22">
        <v>2025</v>
      </c>
      <c r="G44" s="23">
        <v>20</v>
      </c>
      <c r="H44" s="23">
        <v>8.07</v>
      </c>
      <c r="I44" s="23">
        <v>85</v>
      </c>
      <c r="J44" s="23" t="s">
        <v>11</v>
      </c>
      <c r="K44" s="24">
        <v>19060000</v>
      </c>
      <c r="L44" s="25" t="s">
        <v>76</v>
      </c>
      <c r="M44" s="24">
        <v>11436000</v>
      </c>
      <c r="N44" s="8"/>
    </row>
    <row r="45" spans="1:14" ht="20.100000000000001" customHeight="1" x14ac:dyDescent="0.25">
      <c r="A45" s="7">
        <v>37</v>
      </c>
      <c r="B45" s="19">
        <v>2046250160</v>
      </c>
      <c r="C45" s="20" t="s">
        <v>280</v>
      </c>
      <c r="D45" s="21" t="s">
        <v>49</v>
      </c>
      <c r="E45" s="22" t="s">
        <v>295</v>
      </c>
      <c r="F45" s="22">
        <v>2025</v>
      </c>
      <c r="G45" s="23">
        <v>16</v>
      </c>
      <c r="H45" s="23">
        <v>8.06</v>
      </c>
      <c r="I45" s="23">
        <v>104</v>
      </c>
      <c r="J45" s="23" t="s">
        <v>11</v>
      </c>
      <c r="K45" s="24">
        <v>15300000</v>
      </c>
      <c r="L45" s="25" t="s">
        <v>76</v>
      </c>
      <c r="M45" s="24">
        <v>9180000</v>
      </c>
      <c r="N45" s="8"/>
    </row>
    <row r="46" spans="1:14" ht="20.100000000000001" customHeight="1" x14ac:dyDescent="0.25">
      <c r="A46" s="7">
        <v>38</v>
      </c>
      <c r="B46" s="19">
        <v>2023250139</v>
      </c>
      <c r="C46" s="26" t="s">
        <v>281</v>
      </c>
      <c r="D46" s="21" t="s">
        <v>282</v>
      </c>
      <c r="E46" s="22" t="s">
        <v>293</v>
      </c>
      <c r="F46" s="22">
        <v>2025</v>
      </c>
      <c r="G46" s="23">
        <v>20</v>
      </c>
      <c r="H46" s="23">
        <v>8.06</v>
      </c>
      <c r="I46" s="23">
        <v>90</v>
      </c>
      <c r="J46" s="23" t="s">
        <v>11</v>
      </c>
      <c r="K46" s="24">
        <v>19060000</v>
      </c>
      <c r="L46" s="25" t="s">
        <v>76</v>
      </c>
      <c r="M46" s="24">
        <v>11436000</v>
      </c>
      <c r="N46" s="8"/>
    </row>
    <row r="47" spans="1:14" ht="20.100000000000001" customHeight="1" x14ac:dyDescent="0.25">
      <c r="A47" s="15" t="s">
        <v>6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7"/>
      <c r="M47" s="9">
        <f>SUM(M9:M46)</f>
        <v>383808150</v>
      </c>
      <c r="N47" s="5"/>
    </row>
    <row r="49" spans="2:5" x14ac:dyDescent="0.25">
      <c r="B49" s="1" t="s">
        <v>8</v>
      </c>
      <c r="D49" s="18">
        <v>388376353</v>
      </c>
      <c r="E49" s="18"/>
    </row>
    <row r="50" spans="2:5" x14ac:dyDescent="0.25">
      <c r="B50" s="1" t="s">
        <v>7</v>
      </c>
      <c r="D50" s="18">
        <f>M47</f>
        <v>383808150</v>
      </c>
      <c r="E50" s="18"/>
    </row>
    <row r="51" spans="2:5" x14ac:dyDescent="0.25">
      <c r="B51" s="1" t="s">
        <v>9</v>
      </c>
      <c r="D51" s="11">
        <f>D49-D50</f>
        <v>4568203</v>
      </c>
      <c r="E51" s="11"/>
    </row>
  </sheetData>
  <mergeCells count="7">
    <mergeCell ref="D51:E51"/>
    <mergeCell ref="A5:N5"/>
    <mergeCell ref="A6:N6"/>
    <mergeCell ref="C8:D8"/>
    <mergeCell ref="A47:L47"/>
    <mergeCell ref="D49:E49"/>
    <mergeCell ref="D50:E5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13DH</vt:lpstr>
      <vt:lpstr>14DH</vt:lpstr>
      <vt:lpstr>15DH</vt:lpstr>
      <vt:lpstr>16DH</vt:lpstr>
      <vt:lpstr>'13DH'!Print_Titles</vt:lpstr>
      <vt:lpstr>'14DH'!Print_Titles</vt:lpstr>
      <vt:lpstr>'15DH'!Print_Titles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Trang Dang Thi Thu</dc:creator>
  <cp:lastModifiedBy>Đặng Thị Thu Trang</cp:lastModifiedBy>
  <cp:lastPrinted>2025-10-13T08:12:18Z</cp:lastPrinted>
  <dcterms:created xsi:type="dcterms:W3CDTF">2018-01-22T02:58:15Z</dcterms:created>
  <dcterms:modified xsi:type="dcterms:W3CDTF">2026-04-13T02:16:42Z</dcterms:modified>
</cp:coreProperties>
</file>